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defaultThemeVersion="124226"/>
  <mc:AlternateContent xmlns:mc="http://schemas.openxmlformats.org/markup-compatibility/2006">
    <mc:Choice Requires="x15">
      <x15ac:absPath xmlns:x15ac="http://schemas.microsoft.com/office/spreadsheetml/2010/11/ac" url="https://spse.fma.gv.at/rat/team_dq/dok_fmawebsite/"/>
    </mc:Choice>
  </mc:AlternateContent>
  <xr:revisionPtr revIDLastSave="0" documentId="13_ncr:1_{46FBC83E-CBFD-4FF5-918E-7E2B68694C73}" xr6:coauthVersionLast="47" xr6:coauthVersionMax="47" xr10:uidLastSave="{00000000-0000-0000-0000-000000000000}"/>
  <bookViews>
    <workbookView xWindow="-120" yWindow="-120" windowWidth="29040" windowHeight="15720" xr2:uid="{00000000-000D-0000-FFFF-FFFF00000000}"/>
  </bookViews>
  <sheets>
    <sheet name="Farblegende" sheetId="47" r:id="rId1"/>
    <sheet name="Allgemein" sheetId="42" r:id="rId2"/>
    <sheet name="Cross Report Checks_6.0H HP" sheetId="48" r:id="rId3"/>
    <sheet name="Cross Report Checks_6.0 HP" sheetId="46" r:id="rId4"/>
    <sheet name="Cross Report Checks_5.0 HP" sheetId="45" r:id="rId5"/>
    <sheet name="Cross Report Checks_4.0 HP" sheetId="44" r:id="rId6"/>
    <sheet name="Cross Report Checks_3.0 HP" sheetId="43" r:id="rId7"/>
    <sheet name="Cross Report Checks_2.0 HP" sheetId="41" r:id="rId8"/>
    <sheet name="Helper" sheetId="35" state="hidden" r:id="rId9"/>
  </sheets>
  <definedNames>
    <definedName name="_xlnm._FilterDatabase" localSheetId="7" hidden="1">'Cross Report Checks_2.0 HP'!$A$1:$W$3</definedName>
    <definedName name="_xlnm._FilterDatabase" localSheetId="6" hidden="1">'Cross Report Checks_3.0 HP'!$A$1:$W$3</definedName>
    <definedName name="_xlnm._FilterDatabase" localSheetId="5" hidden="1">'Cross Report Checks_4.0 HP'!$A$1:$W$3</definedName>
    <definedName name="_xlnm._FilterDatabase" localSheetId="4" hidden="1">'Cross Report Checks_5.0 HP'!$A$1:$W$3</definedName>
    <definedName name="_xlnm._FilterDatabase" localSheetId="3" hidden="1">'Cross Report Checks_6.0 HP'!$A$1:$W$3</definedName>
    <definedName name="_xlnm._FilterDatabase" localSheetId="2" hidden="1">'Cross Report Checks_6.0H HP'!$A$1:$W$3</definedName>
    <definedName name="BusinessRules" localSheetId="7">'Cross Report Checks_2.0 HP'!#REF!</definedName>
    <definedName name="BusinessRules" localSheetId="6">'Cross Report Checks_3.0 HP'!#REF!</definedName>
    <definedName name="BusinessRules" localSheetId="5">'Cross Report Checks_4.0 HP'!#REF!</definedName>
    <definedName name="BusinessRules" localSheetId="4">'Cross Report Checks_5.0 HP'!#REF!</definedName>
    <definedName name="BusinessRules">#REF!</definedName>
    <definedName name="_xlnm.Print_Area" localSheetId="7">'Cross Report Checks_2.0 HP'!$A$1:$W$3</definedName>
    <definedName name="_xlnm.Print_Area" localSheetId="6">'Cross Report Checks_3.0 HP'!$A$1:$W$3</definedName>
    <definedName name="_xlnm.Print_Area" localSheetId="5">'Cross Report Checks_4.0 HP'!$A$1:$W$3</definedName>
    <definedName name="_xlnm.Print_Area" localSheetId="4">'Cross Report Checks_5.0 HP'!$A$1:$W$3</definedName>
    <definedName name="_xlnm.Print_Area" localSheetId="3">'Cross Report Checks_6.0 HP'!$A$1:$W$3</definedName>
    <definedName name="_xlnm.Print_Area" localSheetId="2">'Cross Report Checks_6.0H HP'!$A$1:$W$3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riterium">Helper!$A$1:$A$3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48" l="1"/>
  <c r="M8" i="48"/>
  <c r="M7" i="48"/>
  <c r="M6" i="48"/>
  <c r="M5" i="48"/>
  <c r="M4" i="48"/>
  <c r="M3" i="48"/>
  <c r="M2" i="48"/>
  <c r="M9" i="46"/>
  <c r="M8" i="46"/>
  <c r="M7" i="46"/>
  <c r="M6" i="46"/>
  <c r="M5" i="46"/>
  <c r="M4" i="46"/>
  <c r="M3" i="46"/>
  <c r="M2" i="46"/>
  <c r="M3" i="45"/>
  <c r="M2" i="45"/>
  <c r="M3" i="44" l="1"/>
  <c r="M2" i="44"/>
  <c r="M3" i="43"/>
  <c r="M2" i="43"/>
  <c r="M3" i="41" l="1"/>
  <c r="M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lang</author>
    <author>Lang Sonja</author>
  </authors>
  <commentList>
    <comment ref="R1" authorId="0" shapeId="0" xr:uid="{88ACFB42-B266-47CC-AD50-3CB9C13ABDD4}">
      <text>
        <r>
          <rPr>
            <sz val="9"/>
            <color indexed="81"/>
            <rFont val="Tahoma"/>
            <family val="2"/>
          </rPr>
          <t>Dieses Datum wird mit dem submission date verglichen.</t>
        </r>
      </text>
    </comment>
    <comment ref="S1" authorId="0" shapeId="0" xr:uid="{CCAFF1DF-B495-439D-B99F-A943C1CC73A4}">
      <text>
        <r>
          <rPr>
            <sz val="9"/>
            <color indexed="81"/>
            <rFont val="Tahoma"/>
            <family val="2"/>
          </rPr>
          <t>Zur besseren  Übersichtlichkeit ist hier immer der Tag vorm Quartalsultimo einzugeben, mit dem der Check nicht mehr durchgeführt wird.</t>
        </r>
      </text>
    </comment>
    <comment ref="V1" authorId="1" shapeId="0" xr:uid="{00C80B3A-F3D0-4B0E-A95A-4D045DA9CAD9}">
      <text>
        <r>
          <rPr>
            <sz val="9"/>
            <color indexed="81"/>
            <rFont val="Segoe UI"/>
            <family val="2"/>
          </rPr>
          <t>Gibt an, ob ein Check bei Testmeldungen nicht ausgeführt werden darf.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lang</author>
    <author>Lang Sonja</author>
  </authors>
  <commentList>
    <comment ref="R1" authorId="0" shapeId="0" xr:uid="{18F93700-21F8-4198-B8FF-A4D206F1CE57}">
      <text>
        <r>
          <rPr>
            <sz val="9"/>
            <color indexed="81"/>
            <rFont val="Tahoma"/>
            <family val="2"/>
          </rPr>
          <t>Dieses Datum wird mit dem submission date verglichen.</t>
        </r>
      </text>
    </comment>
    <comment ref="S1" authorId="0" shapeId="0" xr:uid="{5F17F23D-7EAC-41DC-9F90-45570E535E7B}">
      <text>
        <r>
          <rPr>
            <sz val="9"/>
            <color indexed="81"/>
            <rFont val="Tahoma"/>
            <family val="2"/>
          </rPr>
          <t>Zur besseren  Übersichtlichkeit ist hier immer der Tag vorm Quartalsultimo einzugeben, mit dem der Check nicht mehr durchgeführt wird.</t>
        </r>
      </text>
    </comment>
    <comment ref="V1" authorId="1" shapeId="0" xr:uid="{4F1C01A3-21EF-43E0-849F-DF9041B5F928}">
      <text>
        <r>
          <rPr>
            <sz val="9"/>
            <color indexed="81"/>
            <rFont val="Segoe UI"/>
            <family val="2"/>
          </rPr>
          <t>Gibt an, ob ein Check bei Testmeldungen nicht ausgeführt werden darf.</t>
        </r>
      </text>
    </comment>
  </commentList>
</comments>
</file>

<file path=xl/sharedStrings.xml><?xml version="1.0" encoding="utf-8"?>
<sst xmlns="http://schemas.openxmlformats.org/spreadsheetml/2006/main" count="368" uniqueCount="73">
  <si>
    <t>Allgemeine Checks</t>
  </si>
  <si>
    <t>Zusammenführung der Assetliste</t>
  </si>
  <si>
    <t>Die Zusammenführung des Solvency II QRT S.06.02 mit den Templates N.04.01 bzw. N.04.02 aus der nationalen Meldung stellt einen Cross Report Check dar.</t>
  </si>
  <si>
    <t>Validation ID</t>
  </si>
  <si>
    <t>Template 1</t>
  </si>
  <si>
    <t>Template 2</t>
  </si>
  <si>
    <t>Template 3</t>
  </si>
  <si>
    <t>Template 4</t>
  </si>
  <si>
    <t>Template 5</t>
  </si>
  <si>
    <t>Template 6</t>
  </si>
  <si>
    <t>Rows</t>
  </si>
  <si>
    <t>Columns</t>
  </si>
  <si>
    <t>Filter</t>
  </si>
  <si>
    <t>Validation</t>
  </si>
  <si>
    <t>Error message</t>
  </si>
  <si>
    <t>Enriched static error message</t>
  </si>
  <si>
    <t>Applicable entry points</t>
  </si>
  <si>
    <t>Deactivated on</t>
  </si>
  <si>
    <t>Full or partial deactivation</t>
  </si>
  <si>
    <t>Severity</t>
  </si>
  <si>
    <t>FMA-Checks
gültig ab</t>
  </si>
  <si>
    <t>FMA-Checks
deaktiviert mit</t>
  </si>
  <si>
    <t>Kommentar_Extern</t>
  </si>
  <si>
    <t>Step</t>
  </si>
  <si>
    <t>Testmeldung</t>
  </si>
  <si>
    <t>Ad hoc</t>
  </si>
  <si>
    <t>CR_001</t>
  </si>
  <si>
    <t>N.02.01</t>
  </si>
  <si>
    <t>S.05.01</t>
  </si>
  <si>
    <t>sum({N.02.01,R0040,C0010,(sNNN)})={S.05.01,R0200,C0200}+{S.05.01,R1500,C0300}</t>
  </si>
  <si>
    <t>Die Position "Verrechnete Prämien" aus Template N.02.01 ist ungleich der Summe der Positionen "Non-life - Premiums written - Net, Total - Non-life" und "Life - Premiums written - Net, Total - Life" aus Template S.05.01.</t>
  </si>
  <si>
    <t>01;02</t>
  </si>
  <si>
    <t>Non-blocking</t>
  </si>
  <si>
    <t>2CR</t>
  </si>
  <si>
    <t>nicht gültig</t>
  </si>
  <si>
    <t>CR_002</t>
  </si>
  <si>
    <t>N.02.03</t>
  </si>
  <si>
    <t>sum({N.02.03,R0010,C0010,(sNNN)})+sum({N.02.03,R0020,C0010,(sNNN)})={S.05.01,R1410,C0220}+{S.05.01,R1410,C0230}+{S.05.01,R1410,C0240}</t>
  </si>
  <si>
    <t>Die Summe der Positionen "Verrechnete Prämien - Direktes Geschäft - Gesamtrechnung - Verträge mit einmaliger Prämienzahlung" und "Verrechnete Prämien - Direktes Geschäft - Gesamtrechnung - Verträge mit laufender Prämienzahlung" aus Template N.02.03 ist ungleich der Summe der Positionen "Life - Premiums written - Gross, Insurance with profit participation", "Life - Premiums written - Gross, Index-linked and unit-linked insurance" und "Life - Premiums written - Gross, Other life insurance" aus Template S.05.01.</t>
  </si>
  <si>
    <t>Spalte 38</t>
  </si>
  <si>
    <t>Blocking</t>
  </si>
  <si>
    <t>FMA-Checks gültig ab</t>
  </si>
  <si>
    <t>FMA-Checks deaktiviert mit</t>
  </si>
  <si>
    <t>CR_003</t>
  </si>
  <si>
    <t>N.05.01</t>
  </si>
  <si>
    <t>S.23.01</t>
  </si>
  <si>
    <t>{N.05.01,R0010,C0010}={S.23.01,R0580,C0010}</t>
  </si>
  <si>
    <t>Die Position "SCR" aus N.05.01 stimmt nicht mit der Position "SCR" aus dem Solvency II Template S.23.01 überein.</t>
  </si>
  <si>
    <t>05</t>
  </si>
  <si>
    <t>CR_004</t>
  </si>
  <si>
    <t>{N.05.01,R0010,C0110}={S.23.01,R0540,C0010}</t>
  </si>
  <si>
    <t>Die Position "Total eligible own funds to meet the SCR" aus N.05.01 stimmt nicht mit der Position "Total eligible own funds to meet the SCR" aus dem Solvency II Template S.23.01 überein.</t>
  </si>
  <si>
    <t>CR_005</t>
  </si>
  <si>
    <t>S.02.01</t>
  </si>
  <si>
    <t>{N.05.01,R0010,C0210}={S.02.01,R0500,C0010}</t>
  </si>
  <si>
    <t>Die Position "Total Assets" aus N.05.01 stimmt nicht mit der Position "Total Assets" aus dem Solvency II Template S.02.01 überein.</t>
  </si>
  <si>
    <t>CR_006</t>
  </si>
  <si>
    <t>{N.05.01,R0010,C0310}={S.02.01,R0900,C0010}</t>
  </si>
  <si>
    <t>Die Position "Total Liabilities" aus N.05.01 stimmt nicht mit der Position "Total Liabilities" aus dem Solvency II Template S.02.01 überein.</t>
  </si>
  <si>
    <t>CR_007</t>
  </si>
  <si>
    <t>S.06.02</t>
  </si>
  <si>
    <t>{N.05.01,R0010,C0220}=sum({S.06.02,C0170,(sNNN)})</t>
  </si>
  <si>
    <t>Die Position "Deckungsstock Lebensversicherung" aus N.05.01 entspricht nicht dem "Total Solvency II Value" aus S.06.02 eingeschränkt auf den Deckungsstock Lebensversicherung.</t>
  </si>
  <si>
    <t>CR_008</t>
  </si>
  <si>
    <t>{S.06.02,C0070}='FN01'</t>
  </si>
  <si>
    <t>{N.05.01,R0010,C0230}=sum({S.06.02,C0170,(sNNN)})</t>
  </si>
  <si>
    <t>Die Position "Deckungsstock Krankenversicherung" aus N.05.01 entspricht nicht dem "Total Solvency II Value" aus S.06.02 eingeschränkt auf den Deckungsstock Krankenversicherung.</t>
  </si>
  <si>
    <t>Farblegende</t>
  </si>
  <si>
    <t>neue Validierungsregel</t>
  </si>
  <si>
    <t>geänderte Validierungsregel</t>
  </si>
  <si>
    <t>deaktivierte Validierungsregel</t>
  </si>
  <si>
    <t>Anmerkung: Farbcodierung erstmalig mit Taxonomie 5.0</t>
  </si>
  <si>
    <t xml:space="preserve">{S.06.02,C0070}='FN09'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</si>
</sst>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scheme val="minor"/>
    </font>
    <font>
      <sz val="11"/>
      <color rgb="FF9C6500"/>
      <name val="Calibri"/>
      <family val="2"/>
      <scheme val="minor"/>
    </font>
    <font>
      <sz val="11"/>
      <name val="Calibri"/>
      <family val="2"/>
      <scheme val="minor"/>
    </font>
    <font>
      <sz val="11"/>
      <color theme="1"/>
      <name val="Calibri"/>
      <family val="2"/>
      <scheme val="minor"/>
    </font>
    <font>
      <sz val="11"/>
      <color rgb="FF000000"/>
      <name val="Calibri"/>
      <family val="2"/>
    </font>
    <font>
      <b/>
      <sz val="11"/>
      <name val="Calibri"/>
      <family val="2"/>
      <scheme val="minor"/>
    </font>
    <font>
      <sz val="9"/>
      <color indexed="81"/>
      <name val="Tahoma"/>
      <family val="2"/>
    </font>
    <font>
      <sz val="9"/>
      <color indexed="81"/>
      <name val="Segoe UI"/>
      <family val="2"/>
    </font>
    <font>
      <sz val="11"/>
      <color theme="1"/>
      <name val="Arial"/>
      <family val="2"/>
    </font>
    <font>
      <sz val="11"/>
      <name val="Arial"/>
      <family val="2"/>
    </font>
    <font>
      <i/>
      <sz val="10"/>
      <color theme="1" tint="0.499984740745262"/>
      <name val="Calibri"/>
      <family val="2"/>
      <scheme val="minor"/>
    </font>
  </fonts>
  <fills count="7">
    <fill>
      <patternFill patternType="none"/>
    </fill>
    <fill>
      <patternFill patternType="gray125"/>
    </fill>
    <fill>
      <patternFill patternType="solid">
        <fgColor rgb="FFFFEB9C"/>
      </patternFill>
    </fill>
    <fill>
      <patternFill patternType="solid">
        <fgColor rgb="FFFF660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2">
    <xf numFmtId="0" fontId="0" fillId="0" borderId="0"/>
    <xf numFmtId="0" fontId="10" fillId="2" borderId="0" applyNumberFormat="0" applyBorder="0" applyAlignment="0" applyProtection="0"/>
    <xf numFmtId="0" fontId="8" fillId="0" borderId="0"/>
    <xf numFmtId="0" fontId="7" fillId="0" borderId="0"/>
    <xf numFmtId="0" fontId="6" fillId="0" borderId="0"/>
    <xf numFmtId="0" fontId="12" fillId="0" borderId="0"/>
    <xf numFmtId="0" fontId="6" fillId="0" borderId="0"/>
    <xf numFmtId="0" fontId="6"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13" fillId="0" borderId="0"/>
    <xf numFmtId="0" fontId="13" fillId="0" borderId="0" applyBorder="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xf numFmtId="0" fontId="17" fillId="0" borderId="0"/>
  </cellStyleXfs>
  <cellXfs count="45">
    <xf numFmtId="0" fontId="0" fillId="0" borderId="0" xfId="0"/>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center"/>
    </xf>
    <xf numFmtId="0" fontId="0" fillId="0" borderId="1" xfId="0" applyBorder="1" applyAlignment="1">
      <alignment horizontal="center"/>
    </xf>
    <xf numFmtId="0" fontId="11" fillId="0" borderId="1" xfId="0" applyFont="1" applyBorder="1"/>
    <xf numFmtId="49" fontId="11" fillId="0" borderId="1" xfId="0" quotePrefix="1" applyNumberFormat="1" applyFont="1" applyBorder="1" applyAlignment="1">
      <alignment horizontal="left" vertical="top"/>
    </xf>
    <xf numFmtId="14" fontId="11" fillId="0" borderId="1" xfId="0" quotePrefix="1" applyNumberFormat="1" applyFont="1" applyBorder="1" applyAlignment="1">
      <alignment horizontal="right"/>
    </xf>
    <xf numFmtId="0" fontId="11" fillId="0" borderId="1" xfId="0" applyFont="1" applyBorder="1" applyAlignment="1">
      <alignment horizontal="left"/>
    </xf>
    <xf numFmtId="49" fontId="0" fillId="0" borderId="0" xfId="0" applyNumberFormat="1" applyAlignment="1">
      <alignment horizontal="left"/>
    </xf>
    <xf numFmtId="0" fontId="0" fillId="0" borderId="0" xfId="0" applyAlignment="1">
      <alignment horizontal="right"/>
    </xf>
    <xf numFmtId="49" fontId="14" fillId="3" borderId="0" xfId="0" applyNumberFormat="1" applyFont="1" applyFill="1" applyAlignment="1">
      <alignment horizontal="left" vertical="center"/>
    </xf>
    <xf numFmtId="0" fontId="9" fillId="3" borderId="0" xfId="0" applyFont="1" applyFill="1" applyAlignment="1">
      <alignment horizontal="left" vertical="center"/>
    </xf>
    <xf numFmtId="0" fontId="9" fillId="0" borderId="0" xfId="0" applyFont="1"/>
    <xf numFmtId="0" fontId="14" fillId="3" borderId="0" xfId="0" applyFont="1" applyFill="1" applyAlignment="1">
      <alignment horizontal="left" vertical="center"/>
    </xf>
    <xf numFmtId="14" fontId="9" fillId="3" borderId="0" xfId="0" applyNumberFormat="1" applyFont="1" applyFill="1" applyAlignment="1">
      <alignment horizontal="left" vertical="center"/>
    </xf>
    <xf numFmtId="0" fontId="0" fillId="0" borderId="0" xfId="0" applyAlignment="1">
      <alignment horizontal="left" vertical="center"/>
    </xf>
    <xf numFmtId="0" fontId="0" fillId="4" borderId="1" xfId="0" applyFill="1" applyBorder="1" applyAlignment="1">
      <alignment horizontal="left"/>
    </xf>
    <xf numFmtId="0" fontId="0" fillId="0" borderId="1" xfId="0" applyBorder="1" applyAlignment="1">
      <alignment horizontal="left"/>
    </xf>
    <xf numFmtId="0" fontId="0" fillId="0" borderId="1" xfId="0" applyBorder="1" applyAlignment="1">
      <alignment horizontal="center" vertical="center"/>
    </xf>
    <xf numFmtId="49" fontId="0" fillId="0" borderId="1" xfId="0" applyNumberFormat="1" applyBorder="1" applyAlignment="1">
      <alignment horizontal="left"/>
    </xf>
    <xf numFmtId="14" fontId="0" fillId="0" borderId="1" xfId="0" applyNumberFormat="1" applyBorder="1" applyAlignment="1">
      <alignment horizontal="right"/>
    </xf>
    <xf numFmtId="14" fontId="0" fillId="0" borderId="1" xfId="0" applyNumberFormat="1" applyBorder="1" applyAlignment="1">
      <alignment horizontal="left"/>
    </xf>
    <xf numFmtId="0" fontId="11" fillId="4" borderId="1" xfId="0" applyFont="1" applyFill="1" applyBorder="1"/>
    <xf numFmtId="0" fontId="17" fillId="0" borderId="0" xfId="31"/>
    <xf numFmtId="0" fontId="18" fillId="0" borderId="0" xfId="31" applyFont="1"/>
    <xf numFmtId="0" fontId="9" fillId="0" borderId="0" xfId="31" applyFont="1"/>
    <xf numFmtId="0" fontId="12" fillId="0" borderId="0" xfId="31" applyFont="1"/>
    <xf numFmtId="0" fontId="12" fillId="4" borderId="0" xfId="31" applyFont="1" applyFill="1"/>
    <xf numFmtId="0" fontId="12" fillId="5" borderId="0" xfId="31" applyFont="1" applyFill="1"/>
    <xf numFmtId="0" fontId="12" fillId="6" borderId="0" xfId="31" applyFont="1" applyFill="1"/>
    <xf numFmtId="0" fontId="19" fillId="0" borderId="0" xfId="0" applyFont="1" applyAlignment="1">
      <alignment horizontal="left" vertical="top"/>
    </xf>
    <xf numFmtId="0" fontId="0" fillId="5" borderId="1" xfId="0" applyFill="1" applyBorder="1" applyAlignment="1">
      <alignment horizontal="left"/>
    </xf>
    <xf numFmtId="0" fontId="11" fillId="5" borderId="1" xfId="0" applyFont="1" applyFill="1" applyBorder="1" applyAlignment="1">
      <alignment horizontal="left"/>
    </xf>
    <xf numFmtId="0" fontId="11" fillId="5" borderId="1" xfId="0" applyFont="1" applyFill="1" applyBorder="1"/>
    <xf numFmtId="0" fontId="11" fillId="0" borderId="1" xfId="0" applyFont="1" applyFill="1" applyBorder="1"/>
    <xf numFmtId="49" fontId="11" fillId="0" borderId="1" xfId="0" quotePrefix="1" applyNumberFormat="1" applyFont="1" applyFill="1" applyBorder="1" applyAlignment="1">
      <alignment horizontal="left" vertical="top"/>
    </xf>
    <xf numFmtId="0" fontId="11" fillId="0" borderId="1" xfId="0" applyFont="1" applyFill="1" applyBorder="1" applyAlignment="1">
      <alignment horizontal="left"/>
    </xf>
    <xf numFmtId="14" fontId="11" fillId="0" borderId="1" xfId="0" quotePrefix="1" applyNumberFormat="1" applyFont="1" applyFill="1" applyBorder="1" applyAlignment="1">
      <alignment horizontal="right"/>
    </xf>
    <xf numFmtId="0" fontId="0" fillId="0" borderId="1" xfId="0" applyFill="1" applyBorder="1" applyAlignment="1">
      <alignment horizontal="center"/>
    </xf>
    <xf numFmtId="0" fontId="0" fillId="0" borderId="1" xfId="0" applyFill="1" applyBorder="1" applyAlignment="1">
      <alignment horizontal="left"/>
    </xf>
    <xf numFmtId="0" fontId="0" fillId="0" borderId="1" xfId="0" applyFill="1" applyBorder="1" applyAlignment="1">
      <alignment horizontal="center" vertical="center"/>
    </xf>
    <xf numFmtId="49" fontId="0" fillId="0" borderId="1" xfId="0" applyNumberFormat="1" applyFill="1" applyBorder="1" applyAlignment="1">
      <alignment horizontal="left"/>
    </xf>
    <xf numFmtId="14" fontId="0" fillId="0" borderId="1" xfId="0" applyNumberFormat="1" applyFill="1" applyBorder="1" applyAlignment="1">
      <alignment horizontal="right"/>
    </xf>
    <xf numFmtId="14" fontId="0" fillId="0" borderId="1" xfId="0" applyNumberFormat="1" applyFill="1" applyBorder="1" applyAlignment="1">
      <alignment horizontal="left"/>
    </xf>
  </cellXfs>
  <cellStyles count="32">
    <cellStyle name="Neutralny 2" xfId="1" xr:uid="{00000000-0005-0000-0000-000000000000}"/>
    <cellStyle name="Normalny 10" xfId="29" xr:uid="{00000000-0005-0000-0000-000001000000}"/>
    <cellStyle name="Normalny 11" xfId="30" xr:uid="{00000000-0005-0000-0000-000002000000}"/>
    <cellStyle name="Normalny 2" xfId="5" xr:uid="{00000000-0005-0000-0000-000003000000}"/>
    <cellStyle name="Normalny 3" xfId="3" xr:uid="{00000000-0005-0000-0000-000004000000}"/>
    <cellStyle name="Normalny 3 2" xfId="7" xr:uid="{00000000-0005-0000-0000-000005000000}"/>
    <cellStyle name="Normalny 3 2 2" xfId="14" xr:uid="{00000000-0005-0000-0000-000006000000}"/>
    <cellStyle name="Normalny 3 2 2 2" xfId="27" xr:uid="{00000000-0005-0000-0000-000007000000}"/>
    <cellStyle name="Normalny 3 2 3" xfId="18" xr:uid="{00000000-0005-0000-0000-000008000000}"/>
    <cellStyle name="Normalny 3 3" xfId="11" xr:uid="{00000000-0005-0000-0000-000009000000}"/>
    <cellStyle name="Normalny 3 3 2" xfId="24" xr:uid="{00000000-0005-0000-0000-00000A000000}"/>
    <cellStyle name="Normalny 3 4" xfId="17" xr:uid="{00000000-0005-0000-0000-00000B000000}"/>
    <cellStyle name="Normalny 3 5" xfId="28" xr:uid="{00000000-0005-0000-0000-00000C000000}"/>
    <cellStyle name="Normalny 4" xfId="2" xr:uid="{00000000-0005-0000-0000-00000D000000}"/>
    <cellStyle name="Normalny 4 2" xfId="6" xr:uid="{00000000-0005-0000-0000-00000E000000}"/>
    <cellStyle name="Normalny 4 2 2" xfId="13" xr:uid="{00000000-0005-0000-0000-00000F000000}"/>
    <cellStyle name="Normalny 4 2 2 2" xfId="26" xr:uid="{00000000-0005-0000-0000-000010000000}"/>
    <cellStyle name="Normalny 4 2 3" xfId="20" xr:uid="{00000000-0005-0000-0000-000011000000}"/>
    <cellStyle name="Normalny 4 3" xfId="10" xr:uid="{00000000-0005-0000-0000-000012000000}"/>
    <cellStyle name="Normalny 4 3 2" xfId="23" xr:uid="{00000000-0005-0000-0000-000013000000}"/>
    <cellStyle name="Normalny 4 4" xfId="19" xr:uid="{00000000-0005-0000-0000-000014000000}"/>
    <cellStyle name="Normalny 5" xfId="4" xr:uid="{00000000-0005-0000-0000-000015000000}"/>
    <cellStyle name="Normalny 5 2" xfId="12" xr:uid="{00000000-0005-0000-0000-000016000000}"/>
    <cellStyle name="Normalny 5 2 2" xfId="25" xr:uid="{00000000-0005-0000-0000-000017000000}"/>
    <cellStyle name="Normalny 5 3" xfId="21" xr:uid="{00000000-0005-0000-0000-000018000000}"/>
    <cellStyle name="Normalny 6" xfId="9" xr:uid="{00000000-0005-0000-0000-000019000000}"/>
    <cellStyle name="Normalny 7" xfId="15" xr:uid="{00000000-0005-0000-0000-00001A000000}"/>
    <cellStyle name="Normalny 8" xfId="8" xr:uid="{00000000-0005-0000-0000-00001B000000}"/>
    <cellStyle name="Normalny 8 2" xfId="22" xr:uid="{00000000-0005-0000-0000-00001C000000}"/>
    <cellStyle name="Normalny 9" xfId="16" xr:uid="{00000000-0005-0000-0000-00001D000000}"/>
    <cellStyle name="Standard" xfId="0" builtinId="0"/>
    <cellStyle name="Standard 2" xfId="31" xr:uid="{9C7C253A-F040-44EB-8461-538797980B53}"/>
  </cellStyles>
  <dxfs count="0"/>
  <tableStyles count="0" defaultTableStyle="TableStyleMedium2" defaultPivotStyle="PivotStyleLight16"/>
  <colors>
    <mruColors>
      <color rgb="FFFF00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DA6AB-80FF-4FDE-8037-F8FEFC766895}">
  <sheetPr>
    <pageSetUpPr autoPageBreaks="0"/>
  </sheetPr>
  <dimension ref="A1:B6"/>
  <sheetViews>
    <sheetView showGridLines="0" tabSelected="1" zoomScaleNormal="100" workbookViewId="0"/>
  </sheetViews>
  <sheetFormatPr baseColWidth="10" defaultColWidth="11.7109375" defaultRowHeight="14.25" x14ac:dyDescent="0.2"/>
  <cols>
    <col min="1" max="1" width="13.5703125" style="24" customWidth="1"/>
    <col min="2" max="16384" width="11.7109375" style="24"/>
  </cols>
  <sheetData>
    <row r="1" spans="1:2" ht="15" x14ac:dyDescent="0.25">
      <c r="A1" s="26" t="s">
        <v>67</v>
      </c>
      <c r="B1" s="27"/>
    </row>
    <row r="2" spans="1:2" ht="15" x14ac:dyDescent="0.25">
      <c r="A2" s="27"/>
      <c r="B2" s="27"/>
    </row>
    <row r="3" spans="1:2" ht="15" x14ac:dyDescent="0.25">
      <c r="A3" s="28"/>
      <c r="B3" s="27" t="s">
        <v>68</v>
      </c>
    </row>
    <row r="4" spans="1:2" ht="15" x14ac:dyDescent="0.25">
      <c r="A4" s="29"/>
      <c r="B4" s="27" t="s">
        <v>69</v>
      </c>
    </row>
    <row r="5" spans="1:2" ht="15" x14ac:dyDescent="0.25">
      <c r="A5" s="30"/>
      <c r="B5" s="27" t="s">
        <v>70</v>
      </c>
    </row>
    <row r="6" spans="1:2" x14ac:dyDescent="0.2">
      <c r="A6" s="31" t="s">
        <v>71</v>
      </c>
      <c r="B6" s="25"/>
    </row>
  </sheetData>
  <pageMargins left="0.7" right="0.7" top="0.78740157499999996" bottom="0.78740157499999996" header="0.3" footer="0.3"/>
  <pageSetup paperSize="9" orientation="portrait" r:id="rId1"/>
  <headerFooter>
    <oddHeader>&amp;CNationales VU-Meldewesen - Taxonomie 5.0</oddHeader>
    <oddFooter>&amp;LFMA&amp;CSeite &amp;P von &amp;N&amp;RStand: 16.11.2022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B2"/>
  <sheetViews>
    <sheetView showGridLines="0" zoomScaleNormal="100" workbookViewId="0">
      <selection activeCell="B34" sqref="B34"/>
    </sheetView>
  </sheetViews>
  <sheetFormatPr baseColWidth="10" defaultColWidth="11.42578125" defaultRowHeight="15" x14ac:dyDescent="0.25"/>
  <cols>
    <col min="1" max="1" width="30.7109375" bestFit="1" customWidth="1"/>
    <col min="2" max="2" width="141.7109375" bestFit="1" customWidth="1"/>
  </cols>
  <sheetData>
    <row r="1" spans="1:2" x14ac:dyDescent="0.25">
      <c r="A1" s="13" t="s">
        <v>0</v>
      </c>
    </row>
    <row r="2" spans="1:2" ht="15" customHeight="1" x14ac:dyDescent="0.25">
      <c r="A2" t="s">
        <v>1</v>
      </c>
      <c r="B2" t="s">
        <v>2</v>
      </c>
    </row>
  </sheetData>
  <printOptions gridLines="1"/>
  <pageMargins left="0.70866141732283472" right="0.70866141732283472" top="0.74803149606299213" bottom="0.74803149606299213" header="0.31496062992125984" footer="0.31496062992125984"/>
  <pageSetup paperSize="8" fitToHeight="20" orientation="landscape" r:id="rId1"/>
  <headerFooter>
    <oddHeader>&amp;C&amp;F</oddHeader>
    <oddFooter>&amp;LFMA, Abt. II/4, Team DQ&amp;CSeite &amp;P von &amp;N&amp;RStand: 16.11.2022</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257C-C66D-4E83-B058-13C81520AC3A}">
  <sheetPr>
    <pageSetUpPr fitToPage="1"/>
  </sheetPr>
  <dimension ref="A1:W9"/>
  <sheetViews>
    <sheetView showGridLines="0" zoomScaleNormal="100" workbookViewId="0"/>
  </sheetViews>
  <sheetFormatPr baseColWidth="10" defaultColWidth="9.140625" defaultRowHeight="15" x14ac:dyDescent="0.25"/>
  <cols>
    <col min="1" max="13" width="10.7109375" style="1" customWidth="1"/>
    <col min="14" max="14" width="10.7109375" style="9" customWidth="1"/>
    <col min="15" max="17" width="10.7109375" style="1" customWidth="1"/>
    <col min="18" max="18" width="10.7109375" style="10" customWidth="1"/>
    <col min="19" max="19" width="10.7109375" style="2" customWidth="1"/>
    <col min="20" max="20" width="10.7109375" style="1" customWidth="1"/>
    <col min="21" max="21" width="10.7109375" style="3" customWidth="1"/>
    <col min="22" max="23" width="10.7109375" style="1" customWidth="1"/>
    <col min="24" max="16384" width="9.140625" style="1"/>
  </cols>
  <sheetData>
    <row r="1" spans="1:23" s="16" customFormat="1" x14ac:dyDescent="0.25">
      <c r="A1" s="14" t="s">
        <v>3</v>
      </c>
      <c r="B1" s="14" t="s">
        <v>4</v>
      </c>
      <c r="C1" s="14" t="s">
        <v>5</v>
      </c>
      <c r="D1" s="14" t="s">
        <v>6</v>
      </c>
      <c r="E1" s="14" t="s">
        <v>7</v>
      </c>
      <c r="F1" s="14" t="s">
        <v>8</v>
      </c>
      <c r="G1" s="14" t="s">
        <v>9</v>
      </c>
      <c r="H1" s="14" t="s">
        <v>10</v>
      </c>
      <c r="I1" s="14" t="s">
        <v>11</v>
      </c>
      <c r="J1" s="14" t="s">
        <v>12</v>
      </c>
      <c r="K1" s="14" t="s">
        <v>13</v>
      </c>
      <c r="L1" s="12" t="s">
        <v>14</v>
      </c>
      <c r="M1" s="14" t="s">
        <v>15</v>
      </c>
      <c r="N1" s="11" t="s">
        <v>16</v>
      </c>
      <c r="O1" s="12" t="s">
        <v>17</v>
      </c>
      <c r="P1" s="12" t="s">
        <v>18</v>
      </c>
      <c r="Q1" s="12" t="s">
        <v>19</v>
      </c>
      <c r="R1" s="12" t="s">
        <v>41</v>
      </c>
      <c r="S1" s="15" t="s">
        <v>42</v>
      </c>
      <c r="T1" s="12" t="s">
        <v>22</v>
      </c>
      <c r="U1" s="12" t="s">
        <v>23</v>
      </c>
      <c r="V1" s="12" t="s">
        <v>24</v>
      </c>
      <c r="W1" s="12" t="s">
        <v>25</v>
      </c>
    </row>
    <row r="2" spans="1:23" x14ac:dyDescent="0.25">
      <c r="A2" s="5" t="s">
        <v>26</v>
      </c>
      <c r="B2" s="5" t="s">
        <v>27</v>
      </c>
      <c r="C2" s="5" t="s">
        <v>28</v>
      </c>
      <c r="D2" s="5"/>
      <c r="E2" s="5"/>
      <c r="F2" s="5"/>
      <c r="G2" s="5"/>
      <c r="H2" s="5"/>
      <c r="I2" s="5"/>
      <c r="J2" s="5"/>
      <c r="K2" s="5" t="s">
        <v>29</v>
      </c>
      <c r="L2" s="5" t="s">
        <v>30</v>
      </c>
      <c r="M2" s="5" t="str">
        <f t="shared" ref="M2:M9" si="0">CONCATENATE(A2,": ",L2," --&gt;",IF(B2&lt;&gt;"",CONCATENATE(B$1,": ",B2),""),IF(C2&lt;&gt;"",CONCATENATE("; ",C$1,": ",C2),""),IF(D2&lt;&gt;"",CONCATENATE("; ",D$1,": ",D2),""),IF(D2&lt;&gt;"",CONCATENATE("; ",D$1,": ",D2),""),IF(E2&lt;&gt;"",CONCATENATE("; ",E$1,": ",E2),""),IF(F2&lt;&gt;"",CONCATENATE("; ",F$1,": ",F2),""),IF(G2&lt;&gt;"",CONCATENATE("; ",G$1,": ",G2),""),IF(H2&lt;&gt;"",CONCATENATE("; ",H$1,": ",H2),""),IF(I2&lt;&gt;"",CONCATENATE("; ",I$1,": ",I2),""),IF(J2&lt;&gt;"",CONCATENATE("; ",$J$1,": ",J2),""),"; Expression: ",K2)</f>
        <v>CR_001: Die Position "Verrechnete Prämien" aus Template N.02.01 ist ungleich der Summe der Positionen "Non-life - Premiums written - Net, Total - Non-life" und "Life - Premiums written - Net, Total - Life" aus Template S.05.01. --&gt;Template 1: N.02.01; Template 2: S.05.01; Expression: sum({N.02.01,R0040,C0010,(sNNN)})={S.05.01,R0200,C0200}+{S.05.01,R1500,C0300}</v>
      </c>
      <c r="N2" s="6" t="s">
        <v>31</v>
      </c>
      <c r="O2" s="5"/>
      <c r="P2" s="5"/>
      <c r="Q2" s="8" t="s">
        <v>40</v>
      </c>
      <c r="R2" s="7">
        <v>43723</v>
      </c>
      <c r="S2" s="5"/>
      <c r="T2" s="5"/>
      <c r="U2" s="4" t="s">
        <v>33</v>
      </c>
      <c r="V2" s="5" t="s">
        <v>34</v>
      </c>
      <c r="W2" s="5"/>
    </row>
    <row r="3" spans="1:23" x14ac:dyDescent="0.25">
      <c r="A3" s="35" t="s">
        <v>35</v>
      </c>
      <c r="B3" s="35" t="s">
        <v>36</v>
      </c>
      <c r="C3" s="35" t="s">
        <v>28</v>
      </c>
      <c r="D3" s="35"/>
      <c r="E3" s="35"/>
      <c r="F3" s="35"/>
      <c r="G3" s="35"/>
      <c r="H3" s="35"/>
      <c r="I3" s="35"/>
      <c r="J3" s="35"/>
      <c r="K3" s="35" t="s">
        <v>37</v>
      </c>
      <c r="L3" s="35" t="s">
        <v>38</v>
      </c>
      <c r="M3" s="35" t="str">
        <f t="shared" si="0"/>
        <v>CR_002: Die Summe der Positionen "Verrechnete Prämien - Direktes Geschäft - Gesamtrechnung - Verträge mit einmaliger Prämienzahlung" und "Verrechnete Prämien - Direktes Geschäft - Gesamtrechnung - Verträge mit laufender Prämienzahlung" aus Template N.02.03 ist ungleich der Summe der Positionen "Life - Premiums written - Gross, Insurance with profit participation", "Life - Premiums written - Gross, Index-linked and unit-linked insurance" und "Life - Premiums written - Gross, Other life insurance" aus Template S.05.01. --&gt;Template 1: N.02.03; Template 2: S.05.01; Expression: sum({N.02.03,R0010,C0010,(sNNN)})+sum({N.02.03,R0020,C0010,(sNNN)})={S.05.01,R1410,C0220}+{S.05.01,R1410,C0230}+{S.05.01,R1410,C0240}</v>
      </c>
      <c r="N3" s="36" t="s">
        <v>31</v>
      </c>
      <c r="O3" s="35"/>
      <c r="P3" s="35"/>
      <c r="Q3" s="37" t="s">
        <v>40</v>
      </c>
      <c r="R3" s="38">
        <v>43723</v>
      </c>
      <c r="S3" s="35"/>
      <c r="T3" s="35"/>
      <c r="U3" s="39" t="s">
        <v>33</v>
      </c>
      <c r="V3" s="35" t="s">
        <v>34</v>
      </c>
      <c r="W3" s="5"/>
    </row>
    <row r="4" spans="1:23" x14ac:dyDescent="0.25">
      <c r="A4" s="40" t="s">
        <v>43</v>
      </c>
      <c r="B4" s="40" t="s">
        <v>44</v>
      </c>
      <c r="C4" s="40" t="s">
        <v>45</v>
      </c>
      <c r="D4" s="40"/>
      <c r="E4" s="40"/>
      <c r="F4" s="40"/>
      <c r="G4" s="40"/>
      <c r="H4" s="41"/>
      <c r="I4" s="40"/>
      <c r="J4" s="40"/>
      <c r="K4" s="40" t="s">
        <v>46</v>
      </c>
      <c r="L4" s="40" t="s">
        <v>47</v>
      </c>
      <c r="M4" s="35" t="str">
        <f t="shared" si="0"/>
        <v>CR_003: Die Position "SCR" aus N.05.01 stimmt nicht mit der Position "SCR" aus dem Solvency II Template S.23.01 überein. --&gt;Template 1: N.05.01; Template 2: S.23.01; Expression: {N.05.01,R0010,C0010}={S.23.01,R0580,C0010}</v>
      </c>
      <c r="N4" s="42" t="s">
        <v>48</v>
      </c>
      <c r="O4" s="40"/>
      <c r="P4" s="40"/>
      <c r="Q4" s="37" t="s">
        <v>40</v>
      </c>
      <c r="R4" s="43">
        <v>45291</v>
      </c>
      <c r="S4" s="44"/>
      <c r="T4" s="40"/>
      <c r="U4" s="39" t="s">
        <v>33</v>
      </c>
      <c r="V4" s="40" t="s">
        <v>34</v>
      </c>
      <c r="W4" s="18"/>
    </row>
    <row r="5" spans="1:23" x14ac:dyDescent="0.25">
      <c r="A5" s="35" t="s">
        <v>49</v>
      </c>
      <c r="B5" s="40" t="s">
        <v>44</v>
      </c>
      <c r="C5" s="40" t="s">
        <v>45</v>
      </c>
      <c r="D5" s="40"/>
      <c r="E5" s="40"/>
      <c r="F5" s="40"/>
      <c r="G5" s="40"/>
      <c r="H5" s="41"/>
      <c r="I5" s="40"/>
      <c r="J5" s="40"/>
      <c r="K5" s="40" t="s">
        <v>50</v>
      </c>
      <c r="L5" s="40" t="s">
        <v>51</v>
      </c>
      <c r="M5" s="35" t="str">
        <f t="shared" si="0"/>
        <v>CR_004: Die Position "Total eligible own funds to meet the SCR" aus N.05.01 stimmt nicht mit der Position "Total eligible own funds to meet the SCR" aus dem Solvency II Template S.23.01 überein. --&gt;Template 1: N.05.01; Template 2: S.23.01; Expression: {N.05.01,R0010,C0110}={S.23.01,R0540,C0010}</v>
      </c>
      <c r="N5" s="42" t="s">
        <v>48</v>
      </c>
      <c r="O5" s="40"/>
      <c r="P5" s="40"/>
      <c r="Q5" s="37" t="s">
        <v>40</v>
      </c>
      <c r="R5" s="43">
        <v>45291</v>
      </c>
      <c r="S5" s="44"/>
      <c r="T5" s="40"/>
      <c r="U5" s="39" t="s">
        <v>33</v>
      </c>
      <c r="V5" s="40" t="s">
        <v>34</v>
      </c>
      <c r="W5" s="18"/>
    </row>
    <row r="6" spans="1:23" x14ac:dyDescent="0.25">
      <c r="A6" s="35" t="s">
        <v>52</v>
      </c>
      <c r="B6" s="40" t="s">
        <v>44</v>
      </c>
      <c r="C6" s="40" t="s">
        <v>53</v>
      </c>
      <c r="D6" s="40"/>
      <c r="E6" s="40"/>
      <c r="F6" s="40"/>
      <c r="G6" s="40"/>
      <c r="H6" s="41"/>
      <c r="I6" s="40"/>
      <c r="J6" s="40"/>
      <c r="K6" s="40" t="s">
        <v>54</v>
      </c>
      <c r="L6" s="40" t="s">
        <v>55</v>
      </c>
      <c r="M6" s="35" t="str">
        <f t="shared" si="0"/>
        <v>CR_005: Die Position "Total Assets" aus N.05.01 stimmt nicht mit der Position "Total Assets" aus dem Solvency II Template S.02.01 überein. --&gt;Template 1: N.05.01; Template 2: S.02.01; Expression: {N.05.01,R0010,C0210}={S.02.01,R0500,C0010}</v>
      </c>
      <c r="N6" s="42" t="s">
        <v>48</v>
      </c>
      <c r="O6" s="40"/>
      <c r="P6" s="40"/>
      <c r="Q6" s="37" t="s">
        <v>40</v>
      </c>
      <c r="R6" s="43">
        <v>45291</v>
      </c>
      <c r="S6" s="44"/>
      <c r="T6" s="40"/>
      <c r="U6" s="39" t="s">
        <v>33</v>
      </c>
      <c r="V6" s="40" t="s">
        <v>34</v>
      </c>
      <c r="W6" s="18"/>
    </row>
    <row r="7" spans="1:23" x14ac:dyDescent="0.25">
      <c r="A7" s="40" t="s">
        <v>56</v>
      </c>
      <c r="B7" s="40" t="s">
        <v>44</v>
      </c>
      <c r="C7" s="40" t="s">
        <v>53</v>
      </c>
      <c r="D7" s="40"/>
      <c r="E7" s="40"/>
      <c r="F7" s="40"/>
      <c r="G7" s="40"/>
      <c r="H7" s="41"/>
      <c r="I7" s="40"/>
      <c r="J7" s="40"/>
      <c r="K7" s="40" t="s">
        <v>57</v>
      </c>
      <c r="L7" s="40" t="s">
        <v>58</v>
      </c>
      <c r="M7" s="35" t="str">
        <f t="shared" si="0"/>
        <v>CR_006: Die Position "Total Liabilities" aus N.05.01 stimmt nicht mit der Position "Total Liabilities" aus dem Solvency II Template S.02.01 überein. --&gt;Template 1: N.05.01; Template 2: S.02.01; Expression: {N.05.01,R0010,C0310}={S.02.01,R0900,C0010}</v>
      </c>
      <c r="N7" s="42" t="s">
        <v>48</v>
      </c>
      <c r="O7" s="40"/>
      <c r="P7" s="40"/>
      <c r="Q7" s="37" t="s">
        <v>40</v>
      </c>
      <c r="R7" s="43">
        <v>45291</v>
      </c>
      <c r="S7" s="44"/>
      <c r="T7" s="40"/>
      <c r="U7" s="39" t="s">
        <v>33</v>
      </c>
      <c r="V7" s="40" t="s">
        <v>34</v>
      </c>
      <c r="W7" s="18"/>
    </row>
    <row r="8" spans="1:23" x14ac:dyDescent="0.25">
      <c r="A8" s="40" t="s">
        <v>59</v>
      </c>
      <c r="B8" s="40" t="s">
        <v>44</v>
      </c>
      <c r="C8" s="40" t="s">
        <v>60</v>
      </c>
      <c r="D8" s="40"/>
      <c r="E8" s="40"/>
      <c r="F8" s="40"/>
      <c r="G8" s="40"/>
      <c r="H8" s="41"/>
      <c r="I8" s="40"/>
      <c r="J8" s="40" t="s">
        <v>72</v>
      </c>
      <c r="K8" s="40" t="s">
        <v>61</v>
      </c>
      <c r="L8" s="40" t="s">
        <v>62</v>
      </c>
      <c r="M8" s="35" t="str">
        <f t="shared" si="0"/>
        <v>CR_007: Die Position "Deckungsstock Lebensversicherung" aus N.05.01 entspricht nicht dem "Total Solvency II Value" aus S.06.02 eingeschränkt auf den Deckungsstock Lebensversicherung. --&gt;Template 1: N.05.01; Template 2: S.06.02; Filter: {S.06.02,C0070}='FN09' ; Expression: {N.05.01,R0010,C0220}=sum({S.06.02,C0170,(sNNN)})</v>
      </c>
      <c r="N8" s="42" t="s">
        <v>48</v>
      </c>
      <c r="O8" s="40"/>
      <c r="P8" s="40"/>
      <c r="Q8" s="37" t="s">
        <v>40</v>
      </c>
      <c r="R8" s="43">
        <v>45291</v>
      </c>
      <c r="S8" s="44"/>
      <c r="T8" s="40"/>
      <c r="U8" s="39" t="s">
        <v>33</v>
      </c>
      <c r="V8" s="40" t="s">
        <v>34</v>
      </c>
      <c r="W8" s="18"/>
    </row>
    <row r="9" spans="1:23" x14ac:dyDescent="0.25">
      <c r="A9" s="40" t="s">
        <v>63</v>
      </c>
      <c r="B9" s="40" t="s">
        <v>44</v>
      </c>
      <c r="C9" s="40" t="s">
        <v>60</v>
      </c>
      <c r="D9" s="40"/>
      <c r="E9" s="40"/>
      <c r="F9" s="40"/>
      <c r="G9" s="40"/>
      <c r="H9" s="41"/>
      <c r="I9" s="40"/>
      <c r="J9" s="40" t="s">
        <v>64</v>
      </c>
      <c r="K9" s="40" t="s">
        <v>65</v>
      </c>
      <c r="L9" s="40" t="s">
        <v>66</v>
      </c>
      <c r="M9" s="35" t="str">
        <f t="shared" si="0"/>
        <v>CR_008: Die Position "Deckungsstock Krankenversicherung" aus N.05.01 entspricht nicht dem "Total Solvency II Value" aus S.06.02 eingeschränkt auf den Deckungsstock Krankenversicherung. --&gt;Template 1: N.05.01; Template 2: S.06.02; Filter: {S.06.02,C0070}='FN01'; Expression: {N.05.01,R0010,C0230}=sum({S.06.02,C0170,(sNNN)})</v>
      </c>
      <c r="N9" s="42" t="s">
        <v>48</v>
      </c>
      <c r="O9" s="40"/>
      <c r="P9" s="40"/>
      <c r="Q9" s="37" t="s">
        <v>40</v>
      </c>
      <c r="R9" s="43">
        <v>45291</v>
      </c>
      <c r="S9" s="44"/>
      <c r="T9" s="40"/>
      <c r="U9" s="39" t="s">
        <v>33</v>
      </c>
      <c r="V9" s="40" t="s">
        <v>34</v>
      </c>
      <c r="W9" s="18"/>
    </row>
  </sheetData>
  <printOptions gridLines="1"/>
  <pageMargins left="0.70866141732283472" right="0.70866141732283472" top="0.74803149606299213" bottom="0.74803149606299213" header="0.31496062992125984" footer="0.31496062992125984"/>
  <pageSetup paperSize="8" scale="27" fitToHeight="20" orientation="landscape" r:id="rId1"/>
  <headerFooter>
    <oddHeader>&amp;C&amp;F</oddHeader>
    <oddFooter>&amp;LFMA, Abt. II/4, Team DQ&amp;CSeite &amp;P von &amp;N&amp;RStand: 26.06.2020</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C0DE-931E-410C-9A90-E2C207582735}">
  <sheetPr>
    <pageSetUpPr fitToPage="1"/>
  </sheetPr>
  <dimension ref="A1:W9"/>
  <sheetViews>
    <sheetView showGridLines="0" zoomScaleNormal="100" workbookViewId="0"/>
  </sheetViews>
  <sheetFormatPr baseColWidth="10" defaultColWidth="9.140625" defaultRowHeight="15" x14ac:dyDescent="0.25"/>
  <cols>
    <col min="1" max="13" width="10.7109375" style="1" customWidth="1"/>
    <col min="14" max="14" width="10.7109375" style="9" customWidth="1"/>
    <col min="15" max="17" width="10.7109375" style="1" customWidth="1"/>
    <col min="18" max="18" width="10.7109375" style="10" customWidth="1"/>
    <col min="19" max="19" width="10.7109375" style="2" customWidth="1"/>
    <col min="20" max="20" width="10.7109375" style="1" customWidth="1"/>
    <col min="21" max="21" width="10.7109375" style="3" customWidth="1"/>
    <col min="22" max="23" width="10.7109375" style="1" customWidth="1"/>
    <col min="24" max="16384" width="9.140625" style="1"/>
  </cols>
  <sheetData>
    <row r="1" spans="1:23" s="16" customFormat="1" x14ac:dyDescent="0.25">
      <c r="A1" s="14" t="s">
        <v>3</v>
      </c>
      <c r="B1" s="14" t="s">
        <v>4</v>
      </c>
      <c r="C1" s="14" t="s">
        <v>5</v>
      </c>
      <c r="D1" s="14" t="s">
        <v>6</v>
      </c>
      <c r="E1" s="14" t="s">
        <v>7</v>
      </c>
      <c r="F1" s="14" t="s">
        <v>8</v>
      </c>
      <c r="G1" s="14" t="s">
        <v>9</v>
      </c>
      <c r="H1" s="14" t="s">
        <v>10</v>
      </c>
      <c r="I1" s="14" t="s">
        <v>11</v>
      </c>
      <c r="J1" s="14" t="s">
        <v>12</v>
      </c>
      <c r="K1" s="14" t="s">
        <v>13</v>
      </c>
      <c r="L1" s="12" t="s">
        <v>14</v>
      </c>
      <c r="M1" s="14" t="s">
        <v>15</v>
      </c>
      <c r="N1" s="11" t="s">
        <v>16</v>
      </c>
      <c r="O1" s="12" t="s">
        <v>17</v>
      </c>
      <c r="P1" s="12" t="s">
        <v>18</v>
      </c>
      <c r="Q1" s="12" t="s">
        <v>19</v>
      </c>
      <c r="R1" s="12" t="s">
        <v>41</v>
      </c>
      <c r="S1" s="15" t="s">
        <v>42</v>
      </c>
      <c r="T1" s="12" t="s">
        <v>22</v>
      </c>
      <c r="U1" s="12" t="s">
        <v>23</v>
      </c>
      <c r="V1" s="12" t="s">
        <v>24</v>
      </c>
      <c r="W1" s="12" t="s">
        <v>25</v>
      </c>
    </row>
    <row r="2" spans="1:23" x14ac:dyDescent="0.25">
      <c r="A2" s="5" t="s">
        <v>26</v>
      </c>
      <c r="B2" s="5" t="s">
        <v>27</v>
      </c>
      <c r="C2" s="5" t="s">
        <v>28</v>
      </c>
      <c r="D2" s="5"/>
      <c r="E2" s="5"/>
      <c r="F2" s="5"/>
      <c r="G2" s="5"/>
      <c r="H2" s="5"/>
      <c r="I2" s="5"/>
      <c r="J2" s="5"/>
      <c r="K2" s="5" t="s">
        <v>29</v>
      </c>
      <c r="L2" s="5" t="s">
        <v>30</v>
      </c>
      <c r="M2" s="5" t="str">
        <f t="shared" ref="M2:M9" si="0">CONCATENATE(A2,": ",L2," --&gt;",IF(B2&lt;&gt;"",CONCATENATE(B$1,": ",B2),""),IF(C2&lt;&gt;"",CONCATENATE("; ",C$1,": ",C2),""),IF(D2&lt;&gt;"",CONCATENATE("; ",D$1,": ",D2),""),IF(D2&lt;&gt;"",CONCATENATE("; ",D$1,": ",D2),""),IF(E2&lt;&gt;"",CONCATENATE("; ",E$1,": ",E2),""),IF(F2&lt;&gt;"",CONCATENATE("; ",F$1,": ",F2),""),IF(G2&lt;&gt;"",CONCATENATE("; ",G$1,": ",G2),""),IF(H2&lt;&gt;"",CONCATENATE("; ",H$1,": ",H2),""),IF(I2&lt;&gt;"",CONCATENATE("; ",I$1,": ",I2),""),IF(J2&lt;&gt;"",CONCATENATE("; ",$J$1,": ",J2),""),"; Expression: ",K2)</f>
        <v>CR_001: Die Position "Verrechnete Prämien" aus Template N.02.01 ist ungleich der Summe der Positionen "Non-life - Premiums written - Net, Total - Non-life" und "Life - Premiums written - Net, Total - Life" aus Template S.05.01. --&gt;Template 1: N.02.01; Template 2: S.05.01; Expression: sum({N.02.01,R0040,C0010,(sNNN)})={S.05.01,R0200,C0200}+{S.05.01,R1500,C0300}</v>
      </c>
      <c r="N2" s="6" t="s">
        <v>31</v>
      </c>
      <c r="O2" s="5"/>
      <c r="P2" s="5"/>
      <c r="Q2" s="8" t="s">
        <v>40</v>
      </c>
      <c r="R2" s="7">
        <v>43723</v>
      </c>
      <c r="S2" s="5"/>
      <c r="T2" s="5"/>
      <c r="U2" s="4" t="s">
        <v>33</v>
      </c>
      <c r="V2" s="5" t="s">
        <v>34</v>
      </c>
      <c r="W2" s="5"/>
    </row>
    <row r="3" spans="1:23" x14ac:dyDescent="0.25">
      <c r="A3" s="34" t="s">
        <v>35</v>
      </c>
      <c r="B3" s="5" t="s">
        <v>36</v>
      </c>
      <c r="C3" s="5" t="s">
        <v>28</v>
      </c>
      <c r="D3" s="5"/>
      <c r="E3" s="5"/>
      <c r="F3" s="5"/>
      <c r="G3" s="5"/>
      <c r="H3" s="5"/>
      <c r="I3" s="5"/>
      <c r="J3" s="5"/>
      <c r="K3" s="5" t="s">
        <v>37</v>
      </c>
      <c r="L3" s="5" t="s">
        <v>38</v>
      </c>
      <c r="M3" s="5" t="str">
        <f t="shared" si="0"/>
        <v>CR_002: Die Summe der Positionen "Verrechnete Prämien - Direktes Geschäft - Gesamtrechnung - Verträge mit einmaliger Prämienzahlung" und "Verrechnete Prämien - Direktes Geschäft - Gesamtrechnung - Verträge mit laufender Prämienzahlung" aus Template N.02.03 ist ungleich der Summe der Positionen "Life - Premiums written - Gross, Insurance with profit participation", "Life - Premiums written - Gross, Index-linked and unit-linked insurance" und "Life - Premiums written - Gross, Other life insurance" aus Template S.05.01. --&gt;Template 1: N.02.03; Template 2: S.05.01; Expression: sum({N.02.03,R0010,C0010,(sNNN)})+sum({N.02.03,R0020,C0010,(sNNN)})={S.05.01,R1410,C0220}+{S.05.01,R1410,C0230}+{S.05.01,R1410,C0240}</v>
      </c>
      <c r="N3" s="6" t="s">
        <v>31</v>
      </c>
      <c r="O3" s="5"/>
      <c r="P3" s="5"/>
      <c r="Q3" s="33" t="s">
        <v>40</v>
      </c>
      <c r="R3" s="7">
        <v>43723</v>
      </c>
      <c r="S3" s="5"/>
      <c r="T3" s="5"/>
      <c r="U3" s="4" t="s">
        <v>33</v>
      </c>
      <c r="V3" s="5" t="s">
        <v>34</v>
      </c>
      <c r="W3" s="5"/>
    </row>
    <row r="4" spans="1:23" x14ac:dyDescent="0.25">
      <c r="A4" s="17" t="s">
        <v>43</v>
      </c>
      <c r="B4" s="18" t="s">
        <v>44</v>
      </c>
      <c r="C4" s="18" t="s">
        <v>45</v>
      </c>
      <c r="D4" s="18"/>
      <c r="E4" s="18"/>
      <c r="F4" s="18"/>
      <c r="G4" s="18"/>
      <c r="H4" s="19"/>
      <c r="I4" s="18"/>
      <c r="J4" s="18"/>
      <c r="K4" s="18" t="s">
        <v>46</v>
      </c>
      <c r="L4" s="18" t="s">
        <v>47</v>
      </c>
      <c r="M4" s="5" t="str">
        <f t="shared" si="0"/>
        <v>CR_003: Die Position "SCR" aus N.05.01 stimmt nicht mit der Position "SCR" aus dem Solvency II Template S.23.01 überein. --&gt;Template 1: N.05.01; Template 2: S.23.01; Expression: {N.05.01,R0010,C0010}={S.23.01,R0580,C0010}</v>
      </c>
      <c r="N4" s="20" t="s">
        <v>48</v>
      </c>
      <c r="O4" s="18"/>
      <c r="P4" s="18"/>
      <c r="Q4" s="33" t="s">
        <v>40</v>
      </c>
      <c r="R4" s="21">
        <v>45291</v>
      </c>
      <c r="S4" s="22"/>
      <c r="T4" s="18"/>
      <c r="U4" s="4" t="s">
        <v>33</v>
      </c>
      <c r="V4" s="18" t="s">
        <v>34</v>
      </c>
      <c r="W4" s="18"/>
    </row>
    <row r="5" spans="1:23" x14ac:dyDescent="0.25">
      <c r="A5" s="23" t="s">
        <v>49</v>
      </c>
      <c r="B5" s="18" t="s">
        <v>44</v>
      </c>
      <c r="C5" s="18" t="s">
        <v>45</v>
      </c>
      <c r="D5" s="18"/>
      <c r="E5" s="18"/>
      <c r="F5" s="18"/>
      <c r="G5" s="18"/>
      <c r="H5" s="19"/>
      <c r="I5" s="18"/>
      <c r="J5" s="18"/>
      <c r="K5" s="18" t="s">
        <v>50</v>
      </c>
      <c r="L5" s="18" t="s">
        <v>51</v>
      </c>
      <c r="M5" s="5" t="str">
        <f t="shared" si="0"/>
        <v>CR_004: Die Position "Total eligible own funds to meet the SCR" aus N.05.01 stimmt nicht mit der Position "Total eligible own funds to meet the SCR" aus dem Solvency II Template S.23.01 überein. --&gt;Template 1: N.05.01; Template 2: S.23.01; Expression: {N.05.01,R0010,C0110}={S.23.01,R0540,C0010}</v>
      </c>
      <c r="N5" s="20" t="s">
        <v>48</v>
      </c>
      <c r="O5" s="18"/>
      <c r="P5" s="18"/>
      <c r="Q5" s="33" t="s">
        <v>40</v>
      </c>
      <c r="R5" s="21">
        <v>45291</v>
      </c>
      <c r="S5" s="22"/>
      <c r="T5" s="18"/>
      <c r="U5" s="4" t="s">
        <v>33</v>
      </c>
      <c r="V5" s="18" t="s">
        <v>34</v>
      </c>
      <c r="W5" s="18"/>
    </row>
    <row r="6" spans="1:23" x14ac:dyDescent="0.25">
      <c r="A6" s="23" t="s">
        <v>52</v>
      </c>
      <c r="B6" s="18" t="s">
        <v>44</v>
      </c>
      <c r="C6" s="18" t="s">
        <v>53</v>
      </c>
      <c r="D6" s="18"/>
      <c r="E6" s="18"/>
      <c r="F6" s="18"/>
      <c r="G6" s="18"/>
      <c r="H6" s="19"/>
      <c r="I6" s="18"/>
      <c r="J6" s="18"/>
      <c r="K6" s="18" t="s">
        <v>54</v>
      </c>
      <c r="L6" s="18" t="s">
        <v>55</v>
      </c>
      <c r="M6" s="5" t="str">
        <f t="shared" si="0"/>
        <v>CR_005: Die Position "Total Assets" aus N.05.01 stimmt nicht mit der Position "Total Assets" aus dem Solvency II Template S.02.01 überein. --&gt;Template 1: N.05.01; Template 2: S.02.01; Expression: {N.05.01,R0010,C0210}={S.02.01,R0500,C0010}</v>
      </c>
      <c r="N6" s="20" t="s">
        <v>48</v>
      </c>
      <c r="O6" s="18"/>
      <c r="P6" s="18"/>
      <c r="Q6" s="33" t="s">
        <v>40</v>
      </c>
      <c r="R6" s="21">
        <v>45291</v>
      </c>
      <c r="S6" s="22"/>
      <c r="T6" s="18"/>
      <c r="U6" s="4" t="s">
        <v>33</v>
      </c>
      <c r="V6" s="18" t="s">
        <v>34</v>
      </c>
      <c r="W6" s="18"/>
    </row>
    <row r="7" spans="1:23" x14ac:dyDescent="0.25">
      <c r="A7" s="17" t="s">
        <v>56</v>
      </c>
      <c r="B7" s="18" t="s">
        <v>44</v>
      </c>
      <c r="C7" s="18" t="s">
        <v>53</v>
      </c>
      <c r="D7" s="18"/>
      <c r="E7" s="18"/>
      <c r="F7" s="18"/>
      <c r="G7" s="18"/>
      <c r="H7" s="19"/>
      <c r="I7" s="18"/>
      <c r="J7" s="18"/>
      <c r="K7" s="18" t="s">
        <v>57</v>
      </c>
      <c r="L7" s="18" t="s">
        <v>58</v>
      </c>
      <c r="M7" s="5" t="str">
        <f t="shared" si="0"/>
        <v>CR_006: Die Position "Total Liabilities" aus N.05.01 stimmt nicht mit der Position "Total Liabilities" aus dem Solvency II Template S.02.01 überein. --&gt;Template 1: N.05.01; Template 2: S.02.01; Expression: {N.05.01,R0010,C0310}={S.02.01,R0900,C0010}</v>
      </c>
      <c r="N7" s="20" t="s">
        <v>48</v>
      </c>
      <c r="O7" s="18"/>
      <c r="P7" s="18"/>
      <c r="Q7" s="33" t="s">
        <v>40</v>
      </c>
      <c r="R7" s="21">
        <v>45291</v>
      </c>
      <c r="S7" s="22"/>
      <c r="T7" s="18"/>
      <c r="U7" s="4" t="s">
        <v>33</v>
      </c>
      <c r="V7" s="18" t="s">
        <v>34</v>
      </c>
      <c r="W7" s="18"/>
    </row>
    <row r="8" spans="1:23" x14ac:dyDescent="0.25">
      <c r="A8" s="17" t="s">
        <v>59</v>
      </c>
      <c r="B8" s="18" t="s">
        <v>44</v>
      </c>
      <c r="C8" s="18" t="s">
        <v>60</v>
      </c>
      <c r="D8" s="18"/>
      <c r="E8" s="18"/>
      <c r="F8" s="18"/>
      <c r="G8" s="18"/>
      <c r="H8" s="19"/>
      <c r="I8" s="18"/>
      <c r="J8" s="32" t="s">
        <v>72</v>
      </c>
      <c r="K8" s="18" t="s">
        <v>61</v>
      </c>
      <c r="L8" s="18" t="s">
        <v>62</v>
      </c>
      <c r="M8" s="5" t="str">
        <f t="shared" si="0"/>
        <v>CR_007: Die Position "Deckungsstock Lebensversicherung" aus N.05.01 entspricht nicht dem "Total Solvency II Value" aus S.06.02 eingeschränkt auf den Deckungsstock Lebensversicherung. --&gt;Template 1: N.05.01; Template 2: S.06.02; Filter: {S.06.02,C0070}='FN09' ; Expression: {N.05.01,R0010,C0220}=sum({S.06.02,C0170,(sNNN)})</v>
      </c>
      <c r="N8" s="20" t="s">
        <v>48</v>
      </c>
      <c r="O8" s="18"/>
      <c r="P8" s="18"/>
      <c r="Q8" s="33" t="s">
        <v>40</v>
      </c>
      <c r="R8" s="21">
        <v>45291</v>
      </c>
      <c r="S8" s="22"/>
      <c r="T8" s="18"/>
      <c r="U8" s="4" t="s">
        <v>33</v>
      </c>
      <c r="V8" s="18" t="s">
        <v>34</v>
      </c>
      <c r="W8" s="18"/>
    </row>
    <row r="9" spans="1:23" x14ac:dyDescent="0.25">
      <c r="A9" s="17" t="s">
        <v>63</v>
      </c>
      <c r="B9" s="18" t="s">
        <v>44</v>
      </c>
      <c r="C9" s="18" t="s">
        <v>60</v>
      </c>
      <c r="D9" s="18"/>
      <c r="E9" s="18"/>
      <c r="F9" s="18"/>
      <c r="G9" s="18"/>
      <c r="H9" s="19"/>
      <c r="I9" s="18"/>
      <c r="J9" s="18" t="s">
        <v>64</v>
      </c>
      <c r="K9" s="18" t="s">
        <v>65</v>
      </c>
      <c r="L9" s="18" t="s">
        <v>66</v>
      </c>
      <c r="M9" s="5" t="str">
        <f t="shared" si="0"/>
        <v>CR_008: Die Position "Deckungsstock Krankenversicherung" aus N.05.01 entspricht nicht dem "Total Solvency II Value" aus S.06.02 eingeschränkt auf den Deckungsstock Krankenversicherung. --&gt;Template 1: N.05.01; Template 2: S.06.02; Filter: {S.06.02,C0070}='FN01'; Expression: {N.05.01,R0010,C0230}=sum({S.06.02,C0170,(sNNN)})</v>
      </c>
      <c r="N9" s="20" t="s">
        <v>48</v>
      </c>
      <c r="O9" s="18"/>
      <c r="P9" s="18"/>
      <c r="Q9" s="33" t="s">
        <v>40</v>
      </c>
      <c r="R9" s="21">
        <v>45291</v>
      </c>
      <c r="S9" s="22"/>
      <c r="T9" s="18"/>
      <c r="U9" s="4" t="s">
        <v>33</v>
      </c>
      <c r="V9" s="18" t="s">
        <v>34</v>
      </c>
      <c r="W9" s="18"/>
    </row>
  </sheetData>
  <printOptions gridLines="1"/>
  <pageMargins left="0.70866141732283472" right="0.70866141732283472" top="0.74803149606299213" bottom="0.74803149606299213" header="0.31496062992125984" footer="0.31496062992125984"/>
  <pageSetup paperSize="8" scale="27" fitToHeight="20" orientation="landscape" r:id="rId1"/>
  <headerFooter>
    <oddHeader>&amp;C&amp;F</oddHeader>
    <oddFooter>&amp;LFMA, Abt. II/4, Team DQ&amp;CSeite &amp;P von &amp;N&amp;RStand: 26.06.2020</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W3"/>
  <sheetViews>
    <sheetView showGridLines="0" zoomScaleNormal="100" workbookViewId="0"/>
  </sheetViews>
  <sheetFormatPr baseColWidth="10" defaultColWidth="9.140625" defaultRowHeight="15" x14ac:dyDescent="0.25"/>
  <cols>
    <col min="1" max="13" width="10.7109375" style="1" customWidth="1"/>
    <col min="14" max="14" width="10.7109375" style="9" customWidth="1"/>
    <col min="15" max="17" width="10.7109375" style="1" customWidth="1"/>
    <col min="18" max="18" width="10.7109375" style="10" customWidth="1"/>
    <col min="19" max="19" width="10.7109375" style="2" customWidth="1"/>
    <col min="20" max="20" width="10.7109375" style="1" customWidth="1"/>
    <col min="21" max="21" width="10.7109375" style="3" customWidth="1"/>
    <col min="22" max="23" width="10.7109375" style="1" customWidth="1"/>
    <col min="24" max="16384" width="9.140625" style="1"/>
  </cols>
  <sheetData>
    <row r="1" spans="1:23" s="16" customFormat="1" x14ac:dyDescent="0.25">
      <c r="A1" s="14" t="s">
        <v>3</v>
      </c>
      <c r="B1" s="14" t="s">
        <v>4</v>
      </c>
      <c r="C1" s="14" t="s">
        <v>5</v>
      </c>
      <c r="D1" s="14" t="s">
        <v>6</v>
      </c>
      <c r="E1" s="14" t="s">
        <v>7</v>
      </c>
      <c r="F1" s="14" t="s">
        <v>8</v>
      </c>
      <c r="G1" s="14" t="s">
        <v>9</v>
      </c>
      <c r="H1" s="14" t="s">
        <v>10</v>
      </c>
      <c r="I1" s="14" t="s">
        <v>11</v>
      </c>
      <c r="J1" s="14" t="s">
        <v>12</v>
      </c>
      <c r="K1" s="14" t="s">
        <v>13</v>
      </c>
      <c r="L1" s="12" t="s">
        <v>14</v>
      </c>
      <c r="M1" s="14" t="s">
        <v>15</v>
      </c>
      <c r="N1" s="11" t="s">
        <v>16</v>
      </c>
      <c r="O1" s="12" t="s">
        <v>17</v>
      </c>
      <c r="P1" s="12" t="s">
        <v>18</v>
      </c>
      <c r="Q1" s="12" t="s">
        <v>19</v>
      </c>
      <c r="R1" s="12" t="s">
        <v>20</v>
      </c>
      <c r="S1" s="15" t="s">
        <v>21</v>
      </c>
      <c r="T1" s="12" t="s">
        <v>22</v>
      </c>
      <c r="U1" s="12" t="s">
        <v>23</v>
      </c>
      <c r="V1" s="12" t="s">
        <v>24</v>
      </c>
      <c r="W1" s="12" t="s">
        <v>25</v>
      </c>
    </row>
    <row r="2" spans="1:23" x14ac:dyDescent="0.25">
      <c r="A2" s="5" t="s">
        <v>26</v>
      </c>
      <c r="B2" s="5" t="s">
        <v>27</v>
      </c>
      <c r="C2" s="5" t="s">
        <v>28</v>
      </c>
      <c r="D2" s="5"/>
      <c r="E2" s="5"/>
      <c r="F2" s="5"/>
      <c r="G2" s="5"/>
      <c r="H2" s="5"/>
      <c r="I2" s="5"/>
      <c r="J2" s="5"/>
      <c r="K2" s="5" t="s">
        <v>29</v>
      </c>
      <c r="L2" s="5" t="s">
        <v>30</v>
      </c>
      <c r="M2" s="5" t="str">
        <f>CONCATENATE(A2,": ",L2," --&gt;",IF(B2&lt;&gt;"",CONCATENATE(B$1,": ",B2),""),IF(C2&lt;&gt;"",CONCATENATE("; ",C$1,": ",C2),""),IF(D2&lt;&gt;"",CONCATENATE("; ",D$1,": ",D2),""),IF(D2&lt;&gt;"",CONCATENATE("; ",D$1,": ",D2),""),IF(E2&lt;&gt;"",CONCATENATE("; ",E$1,": ",E2),""),IF(F2&lt;&gt;"",CONCATENATE("; ",F$1,": ",F2),""),IF(G2&lt;&gt;"",CONCATENATE("; ",G$1,": ",G2),""),IF(H2&lt;&gt;"",CONCATENATE("; ",H$1,": ",H2),""),IF(I2&lt;&gt;"",CONCATENATE("; ",I$1,": ",I2),""),IF(J2&lt;&gt;"",CONCATENATE("; ",$J$1,": ",J2),""),"; Expression: ",K2)</f>
        <v>CR_001: Die Position "Verrechnete Prämien" aus Template N.02.01 ist ungleich der Summe der Positionen "Non-life - Premiums written - Net, Total - Non-life" und "Life - Premiums written - Net, Total - Life" aus Template S.05.01. --&gt;Template 1: N.02.01; Template 2: S.05.01; Expression: sum({N.02.01,R0040,C0010,(sNNN)})={S.05.01,R0200,C0200}+{S.05.01,R1500,C0300}</v>
      </c>
      <c r="N2" s="6" t="s">
        <v>31</v>
      </c>
      <c r="O2" s="5"/>
      <c r="P2" s="5"/>
      <c r="Q2" s="8" t="s">
        <v>40</v>
      </c>
      <c r="R2" s="7">
        <v>43723</v>
      </c>
      <c r="S2" s="5"/>
      <c r="T2" s="5"/>
      <c r="U2" s="4" t="s">
        <v>33</v>
      </c>
      <c r="V2" s="5" t="s">
        <v>34</v>
      </c>
      <c r="W2" s="5"/>
    </row>
    <row r="3" spans="1:23" x14ac:dyDescent="0.25">
      <c r="A3" s="5" t="s">
        <v>35</v>
      </c>
      <c r="B3" s="5" t="s">
        <v>36</v>
      </c>
      <c r="C3" s="5" t="s">
        <v>28</v>
      </c>
      <c r="D3" s="5"/>
      <c r="E3" s="5"/>
      <c r="F3" s="5"/>
      <c r="G3" s="5"/>
      <c r="H3" s="5"/>
      <c r="I3" s="5"/>
      <c r="J3" s="5"/>
      <c r="K3" s="5" t="s">
        <v>37</v>
      </c>
      <c r="L3" s="5" t="s">
        <v>38</v>
      </c>
      <c r="M3" s="5" t="str">
        <f>CONCATENATE(A3,": ",L3," --&gt;",IF(B3&lt;&gt;"",CONCATENATE(B$1,": ",B3),""),IF(C3&lt;&gt;"",CONCATENATE("; ",C$1,": ",C3),""),IF(D3&lt;&gt;"",CONCATENATE("; ",D$1,": ",D3),""),IF(D3&lt;&gt;"",CONCATENATE("; ",D$1,": ",D3),""),IF(E3&lt;&gt;"",CONCATENATE("; ",E$1,": ",E3),""),IF(F3&lt;&gt;"",CONCATENATE("; ",F$1,": ",F3),""),IF(G3&lt;&gt;"",CONCATENATE("; ",G$1,": ",G3),""),IF(H3&lt;&gt;"",CONCATENATE("; ",H$1,": ",H3),""),IF(I3&lt;&gt;"",CONCATENATE("; ",I$1,": ",I3),""),IF(J3&lt;&gt;"",CONCATENATE("; ",$J$1,": ",J3),""),"; Expression: ",K3)</f>
        <v>CR_002: Die Summe der Positionen "Verrechnete Prämien - Direktes Geschäft - Gesamtrechnung - Verträge mit einmaliger Prämienzahlung" und "Verrechnete Prämien - Direktes Geschäft - Gesamtrechnung - Verträge mit laufender Prämienzahlung" aus Template N.02.03 ist ungleich der Summe der Positionen "Life - Premiums written - Gross, Insurance with profit participation", "Life - Premiums written - Gross, Index-linked and unit-linked insurance" und "Life - Premiums written - Gross, Other life insurance" aus Template S.05.01. --&gt;Template 1: N.02.03; Template 2: S.05.01; Expression: sum({N.02.03,R0010,C0010,(sNNN)})+sum({N.02.03,R0020,C0010,(sNNN)})={S.05.01,R1410,C0220}+{S.05.01,R1410,C0230}+{S.05.01,R1410,C0240}</v>
      </c>
      <c r="N3" s="6" t="s">
        <v>31</v>
      </c>
      <c r="O3" s="5"/>
      <c r="P3" s="5"/>
      <c r="Q3" s="8" t="s">
        <v>32</v>
      </c>
      <c r="R3" s="7">
        <v>43723</v>
      </c>
      <c r="S3" s="5"/>
      <c r="T3" s="5"/>
      <c r="U3" s="4" t="s">
        <v>33</v>
      </c>
      <c r="V3" s="5" t="s">
        <v>34</v>
      </c>
      <c r="W3" s="5"/>
    </row>
  </sheetData>
  <printOptions gridLines="1"/>
  <pageMargins left="0.70866141732283472" right="0.70866141732283472" top="0.74803149606299213" bottom="0.74803149606299213" header="0.31496062992125984" footer="0.31496062992125984"/>
  <pageSetup paperSize="8" scale="77" fitToHeight="20" orientation="landscape" r:id="rId1"/>
  <headerFooter>
    <oddHeader>&amp;C&amp;F</oddHeader>
    <oddFooter>&amp;LFMA, Abt. II/4, Team DQ&amp;CSeite &amp;P von &amp;N&amp;RStand: 16.11.2022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W3"/>
  <sheetViews>
    <sheetView showGridLines="0" zoomScaleNormal="100" workbookViewId="0"/>
  </sheetViews>
  <sheetFormatPr baseColWidth="10" defaultColWidth="9.140625" defaultRowHeight="15" x14ac:dyDescent="0.25"/>
  <cols>
    <col min="1" max="13" width="10.7109375" style="1" customWidth="1"/>
    <col min="14" max="14" width="10.7109375" style="9" customWidth="1"/>
    <col min="15" max="17" width="10.7109375" style="1" customWidth="1"/>
    <col min="18" max="18" width="10.7109375" style="10" customWidth="1"/>
    <col min="19" max="19" width="10.7109375" style="2" customWidth="1"/>
    <col min="20" max="20" width="10.7109375" style="1" customWidth="1"/>
    <col min="21" max="21" width="10.7109375" style="3" customWidth="1"/>
    <col min="22" max="23" width="10.7109375" style="1" customWidth="1"/>
    <col min="24" max="16384" width="9.140625" style="1"/>
  </cols>
  <sheetData>
    <row r="1" spans="1:23" s="16" customFormat="1" x14ac:dyDescent="0.25">
      <c r="A1" s="14" t="s">
        <v>3</v>
      </c>
      <c r="B1" s="14" t="s">
        <v>4</v>
      </c>
      <c r="C1" s="14" t="s">
        <v>5</v>
      </c>
      <c r="D1" s="14" t="s">
        <v>6</v>
      </c>
      <c r="E1" s="14" t="s">
        <v>7</v>
      </c>
      <c r="F1" s="14" t="s">
        <v>8</v>
      </c>
      <c r="G1" s="14" t="s">
        <v>9</v>
      </c>
      <c r="H1" s="14" t="s">
        <v>10</v>
      </c>
      <c r="I1" s="14" t="s">
        <v>11</v>
      </c>
      <c r="J1" s="14" t="s">
        <v>12</v>
      </c>
      <c r="K1" s="14" t="s">
        <v>13</v>
      </c>
      <c r="L1" s="12" t="s">
        <v>14</v>
      </c>
      <c r="M1" s="14" t="s">
        <v>15</v>
      </c>
      <c r="N1" s="11" t="s">
        <v>16</v>
      </c>
      <c r="O1" s="12" t="s">
        <v>17</v>
      </c>
      <c r="P1" s="12" t="s">
        <v>18</v>
      </c>
      <c r="Q1" s="12" t="s">
        <v>19</v>
      </c>
      <c r="R1" s="12" t="s">
        <v>20</v>
      </c>
      <c r="S1" s="15" t="s">
        <v>21</v>
      </c>
      <c r="T1" s="12" t="s">
        <v>22</v>
      </c>
      <c r="U1" s="12" t="s">
        <v>23</v>
      </c>
      <c r="V1" s="12" t="s">
        <v>24</v>
      </c>
      <c r="W1" s="12" t="s">
        <v>25</v>
      </c>
    </row>
    <row r="2" spans="1:23" x14ac:dyDescent="0.25">
      <c r="A2" s="5" t="s">
        <v>26</v>
      </c>
      <c r="B2" s="5" t="s">
        <v>27</v>
      </c>
      <c r="C2" s="5" t="s">
        <v>28</v>
      </c>
      <c r="D2" s="5"/>
      <c r="E2" s="5"/>
      <c r="F2" s="5"/>
      <c r="G2" s="5"/>
      <c r="H2" s="5"/>
      <c r="I2" s="5"/>
      <c r="J2" s="5"/>
      <c r="K2" s="5" t="s">
        <v>29</v>
      </c>
      <c r="L2" s="5" t="s">
        <v>30</v>
      </c>
      <c r="M2" s="5" t="str">
        <f>CONCATENATE(A2,": ",L2," --&gt;",IF(B2&lt;&gt;"",CONCATENATE(B$1,": ",B2),""),IF(C2&lt;&gt;"",CONCATENATE("; ",C$1,": ",C2),""),IF(D2&lt;&gt;"",CONCATENATE("; ",D$1,": ",D2),""),IF(D2&lt;&gt;"",CONCATENATE("; ",D$1,": ",D2),""),IF(E2&lt;&gt;"",CONCATENATE("; ",E$1,": ",E2),""),IF(F2&lt;&gt;"",CONCATENATE("; ",F$1,": ",F2),""),IF(G2&lt;&gt;"",CONCATENATE("; ",G$1,": ",G2),""),IF(H2&lt;&gt;"",CONCATENATE("; ",H$1,": ",H2),""),IF(I2&lt;&gt;"",CONCATENATE("; ",I$1,": ",I2),""),IF(J2&lt;&gt;"",CONCATENATE("; ",$J$1,": ",J2),""),"; Expression: ",K2)</f>
        <v>CR_001: Die Position "Verrechnete Prämien" aus Template N.02.01 ist ungleich der Summe der Positionen "Non-life - Premiums written - Net, Total - Non-life" und "Life - Premiums written - Net, Total - Life" aus Template S.05.01. --&gt;Template 1: N.02.01; Template 2: S.05.01; Expression: sum({N.02.01,R0040,C0010,(sNNN)})={S.05.01,R0200,C0200}+{S.05.01,R1500,C0300}</v>
      </c>
      <c r="N2" s="6" t="s">
        <v>31</v>
      </c>
      <c r="O2" s="5"/>
      <c r="P2" s="5"/>
      <c r="Q2" s="8" t="s">
        <v>40</v>
      </c>
      <c r="R2" s="7">
        <v>43723</v>
      </c>
      <c r="S2" s="5"/>
      <c r="T2" s="5"/>
      <c r="U2" s="4" t="s">
        <v>33</v>
      </c>
      <c r="V2" s="5" t="s">
        <v>34</v>
      </c>
      <c r="W2" s="5"/>
    </row>
    <row r="3" spans="1:23" x14ac:dyDescent="0.25">
      <c r="A3" s="5" t="s">
        <v>35</v>
      </c>
      <c r="B3" s="5" t="s">
        <v>36</v>
      </c>
      <c r="C3" s="5" t="s">
        <v>28</v>
      </c>
      <c r="D3" s="5"/>
      <c r="E3" s="5"/>
      <c r="F3" s="5"/>
      <c r="G3" s="5"/>
      <c r="H3" s="5"/>
      <c r="I3" s="5"/>
      <c r="J3" s="5"/>
      <c r="K3" s="5" t="s">
        <v>37</v>
      </c>
      <c r="L3" s="5" t="s">
        <v>38</v>
      </c>
      <c r="M3" s="5" t="str">
        <f>CONCATENATE(A3,": ",L3," --&gt;",IF(B3&lt;&gt;"",CONCATENATE(B$1,": ",B3),""),IF(C3&lt;&gt;"",CONCATENATE("; ",C$1,": ",C3),""),IF(D3&lt;&gt;"",CONCATENATE("; ",D$1,": ",D3),""),IF(D3&lt;&gt;"",CONCATENATE("; ",D$1,": ",D3),""),IF(E3&lt;&gt;"",CONCATENATE("; ",E$1,": ",E3),""),IF(F3&lt;&gt;"",CONCATENATE("; ",F$1,": ",F3),""),IF(G3&lt;&gt;"",CONCATENATE("; ",G$1,": ",G3),""),IF(H3&lt;&gt;"",CONCATENATE("; ",H$1,": ",H3),""),IF(I3&lt;&gt;"",CONCATENATE("; ",I$1,": ",I3),""),IF(J3&lt;&gt;"",CONCATENATE("; ",$J$1,": ",J3),""),"; Expression: ",K3)</f>
        <v>CR_002: Die Summe der Positionen "Verrechnete Prämien - Direktes Geschäft - Gesamtrechnung - Verträge mit einmaliger Prämienzahlung" und "Verrechnete Prämien - Direktes Geschäft - Gesamtrechnung - Verträge mit laufender Prämienzahlung" aus Template N.02.03 ist ungleich der Summe der Positionen "Life - Premiums written - Gross, Insurance with profit participation", "Life - Premiums written - Gross, Index-linked and unit-linked insurance" und "Life - Premiums written - Gross, Other life insurance" aus Template S.05.01. --&gt;Template 1: N.02.03; Template 2: S.05.01; Expression: sum({N.02.03,R0010,C0010,(sNNN)})+sum({N.02.03,R0020,C0010,(sNNN)})={S.05.01,R1410,C0220}+{S.05.01,R1410,C0230}+{S.05.01,R1410,C0240}</v>
      </c>
      <c r="N3" s="6" t="s">
        <v>31</v>
      </c>
      <c r="O3" s="5"/>
      <c r="P3" s="5"/>
      <c r="Q3" s="8" t="s">
        <v>32</v>
      </c>
      <c r="R3" s="7">
        <v>43723</v>
      </c>
      <c r="S3" s="5"/>
      <c r="T3" s="5"/>
      <c r="U3" s="4" t="s">
        <v>33</v>
      </c>
      <c r="V3" s="5" t="s">
        <v>34</v>
      </c>
      <c r="W3" s="5"/>
    </row>
  </sheetData>
  <printOptions gridLines="1"/>
  <pageMargins left="0.70866141732283472" right="0.70866141732283472" top="0.74803149606299213" bottom="0.74803149606299213" header="0.31496062992125984" footer="0.31496062992125984"/>
  <pageSetup paperSize="8" scale="77" fitToHeight="20" orientation="landscape" r:id="rId1"/>
  <headerFooter>
    <oddHeader>&amp;C&amp;F</oddHeader>
    <oddFooter>&amp;LFMA, Abt. II/4, Team DQ&amp;CSeite &amp;P von &amp;N&amp;RStand: 16.11.2022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W3"/>
  <sheetViews>
    <sheetView showGridLines="0" zoomScaleNormal="100" workbookViewId="0"/>
  </sheetViews>
  <sheetFormatPr baseColWidth="10" defaultColWidth="9.140625" defaultRowHeight="15" x14ac:dyDescent="0.25"/>
  <cols>
    <col min="1" max="13" width="10.7109375" style="1" customWidth="1"/>
    <col min="14" max="14" width="10.7109375" style="9" customWidth="1"/>
    <col min="15" max="17" width="10.7109375" style="1" customWidth="1"/>
    <col min="18" max="18" width="10.7109375" style="10" customWidth="1"/>
    <col min="19" max="19" width="10.7109375" style="2" customWidth="1"/>
    <col min="20" max="20" width="10.7109375" style="1" customWidth="1"/>
    <col min="21" max="21" width="10.7109375" style="3" customWidth="1"/>
    <col min="22" max="23" width="10.7109375" style="1" customWidth="1"/>
    <col min="24" max="16384" width="9.140625" style="1"/>
  </cols>
  <sheetData>
    <row r="1" spans="1:23" s="16" customFormat="1" x14ac:dyDescent="0.25">
      <c r="A1" s="14" t="s">
        <v>3</v>
      </c>
      <c r="B1" s="14" t="s">
        <v>4</v>
      </c>
      <c r="C1" s="14" t="s">
        <v>5</v>
      </c>
      <c r="D1" s="14" t="s">
        <v>6</v>
      </c>
      <c r="E1" s="14" t="s">
        <v>7</v>
      </c>
      <c r="F1" s="14" t="s">
        <v>8</v>
      </c>
      <c r="G1" s="14" t="s">
        <v>9</v>
      </c>
      <c r="H1" s="14" t="s">
        <v>10</v>
      </c>
      <c r="I1" s="14" t="s">
        <v>11</v>
      </c>
      <c r="J1" s="14" t="s">
        <v>12</v>
      </c>
      <c r="K1" s="14" t="s">
        <v>13</v>
      </c>
      <c r="L1" s="12" t="s">
        <v>14</v>
      </c>
      <c r="M1" s="14" t="s">
        <v>15</v>
      </c>
      <c r="N1" s="11" t="s">
        <v>16</v>
      </c>
      <c r="O1" s="12" t="s">
        <v>17</v>
      </c>
      <c r="P1" s="12" t="s">
        <v>18</v>
      </c>
      <c r="Q1" s="12" t="s">
        <v>19</v>
      </c>
      <c r="R1" s="12" t="s">
        <v>20</v>
      </c>
      <c r="S1" s="15" t="s">
        <v>21</v>
      </c>
      <c r="T1" s="12" t="s">
        <v>22</v>
      </c>
      <c r="U1" s="12" t="s">
        <v>23</v>
      </c>
      <c r="V1" s="12" t="s">
        <v>24</v>
      </c>
      <c r="W1" s="12" t="s">
        <v>25</v>
      </c>
    </row>
    <row r="2" spans="1:23" x14ac:dyDescent="0.25">
      <c r="A2" s="5" t="s">
        <v>26</v>
      </c>
      <c r="B2" s="5" t="s">
        <v>27</v>
      </c>
      <c r="C2" s="5" t="s">
        <v>28</v>
      </c>
      <c r="D2" s="5"/>
      <c r="E2" s="5"/>
      <c r="F2" s="5"/>
      <c r="G2" s="5"/>
      <c r="H2" s="5"/>
      <c r="I2" s="5"/>
      <c r="J2" s="5"/>
      <c r="K2" s="5" t="s">
        <v>29</v>
      </c>
      <c r="L2" s="5" t="s">
        <v>30</v>
      </c>
      <c r="M2" s="5" t="str">
        <f>CONCATENATE(A2,": ",L2," --&gt;",IF(B2&lt;&gt;"",CONCATENATE(B$1,": ",B2),""),IF(C2&lt;&gt;"",CONCATENATE("; ",C$1,": ",C2),""),IF(D2&lt;&gt;"",CONCATENATE("; ",D$1,": ",D2),""),IF(D2&lt;&gt;"",CONCATENATE("; ",D$1,": ",D2),""),IF(E2&lt;&gt;"",CONCATENATE("; ",E$1,": ",E2),""),IF(F2&lt;&gt;"",CONCATENATE("; ",F$1,": ",F2),""),IF(G2&lt;&gt;"",CONCATENATE("; ",G$1,": ",G2),""),IF(H2&lt;&gt;"",CONCATENATE("; ",H$1,": ",H2),""),IF(I2&lt;&gt;"",CONCATENATE("; ",I$1,": ",I2),""),IF(J2&lt;&gt;"",CONCATENATE("; ",$J$1,": ",J2),""),"; Expression: ",K2)</f>
        <v>CR_001: Die Position "Verrechnete Prämien" aus Template N.02.01 ist ungleich der Summe der Positionen "Non-life - Premiums written - Net, Total - Non-life" und "Life - Premiums written - Net, Total - Life" aus Template S.05.01. --&gt;Template 1: N.02.01; Template 2: S.05.01; Expression: sum({N.02.01,R0040,C0010,(sNNN)})={S.05.01,R0200,C0200}+{S.05.01,R1500,C0300}</v>
      </c>
      <c r="N2" s="6" t="s">
        <v>31</v>
      </c>
      <c r="O2" s="5"/>
      <c r="P2" s="5"/>
      <c r="Q2" s="8" t="s">
        <v>32</v>
      </c>
      <c r="R2" s="7">
        <v>43723</v>
      </c>
      <c r="S2" s="5"/>
      <c r="T2" s="5"/>
      <c r="U2" s="4" t="s">
        <v>33</v>
      </c>
      <c r="V2" s="5" t="s">
        <v>34</v>
      </c>
      <c r="W2" s="5"/>
    </row>
    <row r="3" spans="1:23" x14ac:dyDescent="0.25">
      <c r="A3" s="5" t="s">
        <v>35</v>
      </c>
      <c r="B3" s="5" t="s">
        <v>36</v>
      </c>
      <c r="C3" s="5" t="s">
        <v>28</v>
      </c>
      <c r="D3" s="5"/>
      <c r="E3" s="5"/>
      <c r="F3" s="5"/>
      <c r="G3" s="5"/>
      <c r="H3" s="5"/>
      <c r="I3" s="5"/>
      <c r="J3" s="5"/>
      <c r="K3" s="5" t="s">
        <v>37</v>
      </c>
      <c r="L3" s="5" t="s">
        <v>38</v>
      </c>
      <c r="M3" s="5" t="str">
        <f>CONCATENATE(A3,": ",L3," --&gt;",IF(B3&lt;&gt;"",CONCATENATE(B$1,": ",B3),""),IF(C3&lt;&gt;"",CONCATENATE("; ",C$1,": ",C3),""),IF(D3&lt;&gt;"",CONCATENATE("; ",D$1,": ",D3),""),IF(D3&lt;&gt;"",CONCATENATE("; ",D$1,": ",D3),""),IF(E3&lt;&gt;"",CONCATENATE("; ",E$1,": ",E3),""),IF(F3&lt;&gt;"",CONCATENATE("; ",F$1,": ",F3),""),IF(G3&lt;&gt;"",CONCATENATE("; ",G$1,": ",G3),""),IF(H3&lt;&gt;"",CONCATENATE("; ",H$1,": ",H3),""),IF(I3&lt;&gt;"",CONCATENATE("; ",I$1,": ",I3),""),IF(J3&lt;&gt;"",CONCATENATE("; ",$J$1,": ",J3),""),"; Expression: ",K3)</f>
        <v>CR_002: Die Summe der Positionen "Verrechnete Prämien - Direktes Geschäft - Gesamtrechnung - Verträge mit einmaliger Prämienzahlung" und "Verrechnete Prämien - Direktes Geschäft - Gesamtrechnung - Verträge mit laufender Prämienzahlung" aus Template N.02.03 ist ungleich der Summe der Positionen "Life - Premiums written - Gross, Insurance with profit participation", "Life - Premiums written - Gross, Index-linked and unit-linked insurance" und "Life - Premiums written - Gross, Other life insurance" aus Template S.05.01. --&gt;Template 1: N.02.03; Template 2: S.05.01; Expression: sum({N.02.03,R0010,C0010,(sNNN)})+sum({N.02.03,R0020,C0010,(sNNN)})={S.05.01,R1410,C0220}+{S.05.01,R1410,C0230}+{S.05.01,R1410,C0240}</v>
      </c>
      <c r="N3" s="6" t="s">
        <v>31</v>
      </c>
      <c r="O3" s="5"/>
      <c r="P3" s="5"/>
      <c r="Q3" s="8" t="s">
        <v>32</v>
      </c>
      <c r="R3" s="7">
        <v>43723</v>
      </c>
      <c r="S3" s="5"/>
      <c r="T3" s="5"/>
      <c r="U3" s="4" t="s">
        <v>33</v>
      </c>
      <c r="V3" s="5" t="s">
        <v>34</v>
      </c>
      <c r="W3" s="5"/>
    </row>
  </sheetData>
  <printOptions gridLines="1"/>
  <pageMargins left="0.70866141732283472" right="0.70866141732283472" top="0.74803149606299213" bottom="0.74803149606299213" header="0.31496062992125984" footer="0.31496062992125984"/>
  <pageSetup paperSize="8" scale="77" fitToHeight="20" orientation="landscape" r:id="rId1"/>
  <headerFooter>
    <oddHeader>&amp;C&amp;F</oddHeader>
    <oddFooter>&amp;LFMA, Abt. II/4, Team DQ&amp;CSeite &amp;P von &amp;N&amp;RStand: 16.11.2022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W3"/>
  <sheetViews>
    <sheetView showGridLines="0" zoomScaleNormal="100" workbookViewId="0"/>
  </sheetViews>
  <sheetFormatPr baseColWidth="10" defaultColWidth="9.140625" defaultRowHeight="15" x14ac:dyDescent="0.25"/>
  <cols>
    <col min="1" max="13" width="10.7109375" style="1" customWidth="1"/>
    <col min="14" max="14" width="10.7109375" style="9" customWidth="1"/>
    <col min="15" max="17" width="10.7109375" style="1" customWidth="1"/>
    <col min="18" max="18" width="10.7109375" style="10" customWidth="1"/>
    <col min="19" max="19" width="10.7109375" style="2" customWidth="1"/>
    <col min="20" max="20" width="10.7109375" style="1" customWidth="1"/>
    <col min="21" max="21" width="10.7109375" style="3" customWidth="1"/>
    <col min="22" max="23" width="10.7109375" style="1" customWidth="1"/>
    <col min="24" max="16384" width="9.140625" style="1"/>
  </cols>
  <sheetData>
    <row r="1" spans="1:23" s="16" customFormat="1" x14ac:dyDescent="0.25">
      <c r="A1" s="14" t="s">
        <v>3</v>
      </c>
      <c r="B1" s="14" t="s">
        <v>4</v>
      </c>
      <c r="C1" s="14" t="s">
        <v>5</v>
      </c>
      <c r="D1" s="14" t="s">
        <v>6</v>
      </c>
      <c r="E1" s="14" t="s">
        <v>7</v>
      </c>
      <c r="F1" s="14" t="s">
        <v>8</v>
      </c>
      <c r="G1" s="14" t="s">
        <v>9</v>
      </c>
      <c r="H1" s="14" t="s">
        <v>10</v>
      </c>
      <c r="I1" s="14" t="s">
        <v>11</v>
      </c>
      <c r="J1" s="14" t="s">
        <v>12</v>
      </c>
      <c r="K1" s="14" t="s">
        <v>13</v>
      </c>
      <c r="L1" s="12" t="s">
        <v>14</v>
      </c>
      <c r="M1" s="14" t="s">
        <v>15</v>
      </c>
      <c r="N1" s="11" t="s">
        <v>16</v>
      </c>
      <c r="O1" s="12" t="s">
        <v>17</v>
      </c>
      <c r="P1" s="12" t="s">
        <v>18</v>
      </c>
      <c r="Q1" s="12" t="s">
        <v>19</v>
      </c>
      <c r="R1" s="12" t="s">
        <v>20</v>
      </c>
      <c r="S1" s="15" t="s">
        <v>21</v>
      </c>
      <c r="T1" s="12" t="s">
        <v>22</v>
      </c>
      <c r="U1" s="12" t="s">
        <v>23</v>
      </c>
      <c r="V1" s="12" t="s">
        <v>24</v>
      </c>
      <c r="W1" s="12" t="s">
        <v>25</v>
      </c>
    </row>
    <row r="2" spans="1:23" x14ac:dyDescent="0.25">
      <c r="A2" s="5" t="s">
        <v>26</v>
      </c>
      <c r="B2" s="5" t="s">
        <v>27</v>
      </c>
      <c r="C2" s="5" t="s">
        <v>28</v>
      </c>
      <c r="D2" s="5"/>
      <c r="E2" s="5"/>
      <c r="F2" s="5"/>
      <c r="G2" s="5"/>
      <c r="H2" s="5"/>
      <c r="I2" s="5"/>
      <c r="J2" s="5"/>
      <c r="K2" s="5" t="s">
        <v>29</v>
      </c>
      <c r="L2" s="5" t="s">
        <v>30</v>
      </c>
      <c r="M2" s="5" t="str">
        <f>CONCATENATE(A2,": ",L2," --&gt;",IF(B2&lt;&gt;"",CONCATENATE(B$1,": ",B2),""),IF(C2&lt;&gt;"",CONCATENATE("; ",C$1,": ",C2),""),IF(D2&lt;&gt;"",CONCATENATE("; ",D$1,": ",D2),""),IF(D2&lt;&gt;"",CONCATENATE("; ",D$1,": ",D2),""),IF(E2&lt;&gt;"",CONCATENATE("; ",E$1,": ",E2),""),IF(F2&lt;&gt;"",CONCATENATE("; ",F$1,": ",F2),""),IF(G2&lt;&gt;"",CONCATENATE("; ",G$1,": ",G2),""),IF(H2&lt;&gt;"",CONCATENATE("; ",H$1,": ",H2),""),IF(I2&lt;&gt;"",CONCATENATE("; ",I$1,": ",I2),""),IF(J2&lt;&gt;"",CONCATENATE("; ",$J$1,": ",J2),""),"; Expression: ",K2)</f>
        <v>CR_001: Die Position "Verrechnete Prämien" aus Template N.02.01 ist ungleich der Summe der Positionen "Non-life - Premiums written - Net, Total - Non-life" und "Life - Premiums written - Net, Total - Life" aus Template S.05.01. --&gt;Template 1: N.02.01; Template 2: S.05.01; Expression: sum({N.02.01,R0040,C0010,(sNNN)})={S.05.01,R0200,C0200}+{S.05.01,R1500,C0300}</v>
      </c>
      <c r="N2" s="6" t="s">
        <v>31</v>
      </c>
      <c r="O2" s="5"/>
      <c r="P2" s="5"/>
      <c r="Q2" s="8" t="s">
        <v>32</v>
      </c>
      <c r="R2" s="7">
        <v>43723</v>
      </c>
      <c r="S2" s="5"/>
      <c r="T2" s="5"/>
      <c r="U2" s="4" t="s">
        <v>33</v>
      </c>
      <c r="V2" s="5" t="s">
        <v>34</v>
      </c>
      <c r="W2" s="5"/>
    </row>
    <row r="3" spans="1:23" x14ac:dyDescent="0.25">
      <c r="A3" s="5" t="s">
        <v>35</v>
      </c>
      <c r="B3" s="5" t="s">
        <v>36</v>
      </c>
      <c r="C3" s="5" t="s">
        <v>28</v>
      </c>
      <c r="D3" s="5"/>
      <c r="E3" s="5"/>
      <c r="F3" s="5"/>
      <c r="G3" s="5"/>
      <c r="H3" s="5"/>
      <c r="I3" s="5"/>
      <c r="J3" s="5"/>
      <c r="K3" s="5" t="s">
        <v>37</v>
      </c>
      <c r="L3" s="5" t="s">
        <v>38</v>
      </c>
      <c r="M3" s="5" t="str">
        <f>CONCATENATE(A3,": ",L3," --&gt;",IF(B3&lt;&gt;"",CONCATENATE(B$1,": ",B3),""),IF(C3&lt;&gt;"",CONCATENATE("; ",C$1,": ",C3),""),IF(D3&lt;&gt;"",CONCATENATE("; ",D$1,": ",D3),""),IF(D3&lt;&gt;"",CONCATENATE("; ",D$1,": ",D3),""),IF(E3&lt;&gt;"",CONCATENATE("; ",E$1,": ",E3),""),IF(F3&lt;&gt;"",CONCATENATE("; ",F$1,": ",F3),""),IF(G3&lt;&gt;"",CONCATENATE("; ",G$1,": ",G3),""),IF(H3&lt;&gt;"",CONCATENATE("; ",H$1,": ",H3),""),IF(I3&lt;&gt;"",CONCATENATE("; ",I$1,": ",I3),""),IF(J3&lt;&gt;"",CONCATENATE("; ",$J$1,": ",J3),""),"; Expression: ",K3)</f>
        <v>CR_002: Die Summe der Positionen "Verrechnete Prämien - Direktes Geschäft - Gesamtrechnung - Verträge mit einmaliger Prämienzahlung" und "Verrechnete Prämien - Direktes Geschäft - Gesamtrechnung - Verträge mit laufender Prämienzahlung" aus Template N.02.03 ist ungleich der Summe der Positionen "Life - Premiums written - Gross, Insurance with profit participation", "Life - Premiums written - Gross, Index-linked and unit-linked insurance" und "Life - Premiums written - Gross, Other life insurance" aus Template S.05.01. --&gt;Template 1: N.02.03; Template 2: S.05.01; Expression: sum({N.02.03,R0010,C0010,(sNNN)})+sum({N.02.03,R0020,C0010,(sNNN)})={S.05.01,R1410,C0220}+{S.05.01,R1410,C0230}+{S.05.01,R1410,C0240}</v>
      </c>
      <c r="N3" s="6" t="s">
        <v>31</v>
      </c>
      <c r="O3" s="5"/>
      <c r="P3" s="5"/>
      <c r="Q3" s="8" t="s">
        <v>32</v>
      </c>
      <c r="R3" s="7">
        <v>43723</v>
      </c>
      <c r="S3" s="5"/>
      <c r="T3" s="5"/>
      <c r="U3" s="4" t="s">
        <v>33</v>
      </c>
      <c r="V3" s="5" t="s">
        <v>34</v>
      </c>
      <c r="W3" s="5"/>
    </row>
  </sheetData>
  <printOptions gridLines="1"/>
  <pageMargins left="0.70866141732283472" right="0.70866141732283472" top="0.74803149606299213" bottom="0.74803149606299213" header="0.31496062992125984" footer="0.31496062992125984"/>
  <pageSetup paperSize="8" scale="77" fitToHeight="20" orientation="landscape" r:id="rId1"/>
  <headerFooter>
    <oddHeader>&amp;C&amp;F</oddHeader>
    <oddFooter>&amp;LFMA, Abt. II/4, Team DQ&amp;CSeite &amp;P von &amp;N&amp;RStand: 16.11.2022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A3"/>
  <sheetViews>
    <sheetView workbookViewId="0">
      <selection activeCell="A10" sqref="A10"/>
    </sheetView>
  </sheetViews>
  <sheetFormatPr baseColWidth="10" defaultColWidth="11.42578125" defaultRowHeight="15" x14ac:dyDescent="0.25"/>
  <sheetData>
    <row r="1" spans="1:1" x14ac:dyDescent="0.25">
      <c r="A1" t="s">
        <v>39</v>
      </c>
    </row>
    <row r="2" spans="1:1" x14ac:dyDescent="0.25">
      <c r="A2" t="s">
        <v>23</v>
      </c>
    </row>
    <row r="3" spans="1:1" x14ac:dyDescent="0.25">
      <c r="A3">
        <v>2</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06F25EEB365594A88AD97D2A2359C2C" ma:contentTypeVersion="5" ma:contentTypeDescription="Ein neues Dokument erstellen." ma:contentTypeScope="" ma:versionID="e993710afa8a81b4ec76a2157ca6db18">
  <xsd:schema xmlns:xsd="http://www.w3.org/2001/XMLSchema" xmlns:xs="http://www.w3.org/2001/XMLSchema" xmlns:p="http://schemas.microsoft.com/office/2006/metadata/properties" xmlns:ns2="7872f844-d075-4430-b69a-8744d07c9aa2" xmlns:ns3="51ab1052-b998-4870-8f40-4ed64936f8a7" targetNamespace="http://schemas.microsoft.com/office/2006/metadata/properties" ma:root="true" ma:fieldsID="b7a13f438d5778e55d0c21c66d33ee0c" ns2:_="" ns3:_="">
    <xsd:import namespace="7872f844-d075-4430-b69a-8744d07c9aa2"/>
    <xsd:import namespace="51ab1052-b998-4870-8f40-4ed64936f8a7"/>
    <xsd:element name="properties">
      <xsd:complexType>
        <xsd:sequence>
          <xsd:element name="documentManagement">
            <xsd:complexType>
              <xsd:all>
                <xsd:element ref="ns2:Update_x002d_Mail" minOccurs="0"/>
                <xsd:element ref="ns2:Auf_x0020_FMA_x0020_Website" minOccurs="0"/>
                <xsd:element ref="ns2:Website_x0020_betreffend_x003a_"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f844-d075-4430-b69a-8744d07c9aa2" elementFormDefault="qualified">
    <xsd:import namespace="http://schemas.microsoft.com/office/2006/documentManagement/types"/>
    <xsd:import namespace="http://schemas.microsoft.com/office/infopath/2007/PartnerControls"/>
    <xsd:element name="Update_x002d_Mail" ma:index="8" nillable="true" ma:displayName="Update-Mail" ma:default="0" ma:internalName="Update_x002d_Mail">
      <xsd:simpleType>
        <xsd:restriction base="dms:Boolean"/>
      </xsd:simpleType>
    </xsd:element>
    <xsd:element name="Auf_x0020_FMA_x0020_Website" ma:index="9" nillable="true" ma:displayName="Auf FMA Website" ma:default="0" ma:internalName="Auf_x0020_FMA_x0020_Website">
      <xsd:simpleType>
        <xsd:restriction base="dms:Boolean"/>
      </xsd:simpleType>
    </xsd:element>
    <xsd:element name="Website_x0020_betreffend_x003a_" ma:index="10" nillable="true" ma:displayName="Website betreffend" ma:format="Dropdown" ma:internalName="Website_x0020_betreffend_x003a_">
      <xsd:simpleType>
        <xsd:restriction base="dms:Choice">
          <xsd:enumeration value="VU"/>
          <xsd:enumeration value="PK"/>
          <xsd:enumeration value="FK"/>
        </xsd:restriction>
      </xsd:simpleType>
    </xsd:element>
  </xsd:schema>
  <xsd:schema xmlns:xsd="http://www.w3.org/2001/XMLSchema" xmlns:xs="http://www.w3.org/2001/XMLSchema" xmlns:dms="http://schemas.microsoft.com/office/2006/documentManagement/types" xmlns:pc="http://schemas.microsoft.com/office/infopath/2007/PartnerControls" targetNamespace="51ab1052-b998-4870-8f40-4ed64936f8a7"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pdate_x002d_Mail xmlns="7872f844-d075-4430-b69a-8744d07c9aa2">false</Update_x002d_Mail>
    <Auf_x0020_FMA_x0020_Website xmlns="7872f844-d075-4430-b69a-8744d07c9aa2">true</Auf_x0020_FMA_x0020_Website>
    <Website_x0020_betreffend_x003a_ xmlns="7872f844-d075-4430-b69a-8744d07c9aa2">VU</Website_x0020_betreffend_x003a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D62116-892E-44F9-9059-452366FA3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f844-d075-4430-b69a-8744d07c9aa2"/>
    <ds:schemaRef ds:uri="51ab1052-b998-4870-8f40-4ed64936f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783541-AFBD-45B9-8FAE-39AADF473318}">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51ab1052-b998-4870-8f40-4ed64936f8a7"/>
    <ds:schemaRef ds:uri="http://purl.org/dc/terms/"/>
    <ds:schemaRef ds:uri="http://schemas.openxmlformats.org/package/2006/metadata/core-properties"/>
    <ds:schemaRef ds:uri="7872f844-d075-4430-b69a-8744d07c9aa2"/>
  </ds:schemaRefs>
</ds:datastoreItem>
</file>

<file path=customXml/itemProps3.xml><?xml version="1.0" encoding="utf-8"?>
<ds:datastoreItem xmlns:ds="http://schemas.openxmlformats.org/officeDocument/2006/customXml" ds:itemID="{36B46978-4937-4355-9C8E-72EC1C8C96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7</vt:i4>
      </vt:variant>
    </vt:vector>
  </HeadingPairs>
  <TitlesOfParts>
    <vt:vector size="16" baseType="lpstr">
      <vt:lpstr>Farblegende</vt:lpstr>
      <vt:lpstr>Allgemein</vt:lpstr>
      <vt:lpstr>Cross Report Checks_6.0H HP</vt:lpstr>
      <vt:lpstr>Cross Report Checks_6.0 HP</vt:lpstr>
      <vt:lpstr>Cross Report Checks_5.0 HP</vt:lpstr>
      <vt:lpstr>Cross Report Checks_4.0 HP</vt:lpstr>
      <vt:lpstr>Cross Report Checks_3.0 HP</vt:lpstr>
      <vt:lpstr>Cross Report Checks_2.0 HP</vt:lpstr>
      <vt:lpstr>Helper</vt:lpstr>
      <vt:lpstr>'Cross Report Checks_2.0 HP'!Druckbereich</vt:lpstr>
      <vt:lpstr>'Cross Report Checks_3.0 HP'!Druckbereich</vt:lpstr>
      <vt:lpstr>'Cross Report Checks_4.0 HP'!Druckbereich</vt:lpstr>
      <vt:lpstr>'Cross Report Checks_5.0 HP'!Druckbereich</vt:lpstr>
      <vt:lpstr>'Cross Report Checks_6.0 HP'!Druckbereich</vt:lpstr>
      <vt:lpstr>'Cross Report Checks_6.0H HP'!Druckbereich</vt:lpstr>
      <vt:lpstr>Kriterium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Aitor Azcoaga</dc:creator>
  <cp:keywords/>
  <dc:description/>
  <cp:lastModifiedBy>Laimer Katharina</cp:lastModifiedBy>
  <cp:revision/>
  <dcterms:created xsi:type="dcterms:W3CDTF">2015-06-08T14:29:26Z</dcterms:created>
  <dcterms:modified xsi:type="dcterms:W3CDTF">2025-10-23T12:29:00Z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0x010100206F25EEB365594A88AD97D2A2359C2C</vt:lpwstr>
  </property>
  <property fmtid="{D5CDD505-2E9C-101B-9397-08002B2CF9AE}" pid="4" name="Kategorie">
    <vt:lpwstr>4-Weitere Dokumente</vt:lpwstr>
  </property>
  <property fmtid="{D5CDD505-2E9C-101B-9397-08002B2CF9AE}" pid="5" name="Projektstatus">
    <vt:lpwstr>In Arbeit</vt:lpwstr>
  </property>
  <property fmtid="{D5CDD505-2E9C-101B-9397-08002B2CF9AE}" pid="6" name="Projekt">
    <vt:lpwstr>VISO Redesign</vt:lpwstr>
  </property>
</Properties>
</file>